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WO# Summary" sheetId="1" r:id="rId3"/>
    <sheet state="visible" name="CarpetFurniture (Aramark)" sheetId="2" r:id="rId4"/>
    <sheet state="visible" name="Janitorial (Aramark)" sheetId="3" r:id="rId5"/>
    <sheet state="visible" name="Daktronics" sheetId="4" r:id="rId6"/>
    <sheet state="visible" name="PrismviewDunning Electric" sheetId="5" r:id="rId7"/>
    <sheet state="visible" name="Fire Marshal (BCFD)" sheetId="6" r:id="rId8"/>
    <sheet state="visible" name="Food (Aramark)" sheetId="7" r:id="rId9"/>
    <sheet state="visible" name="High Voltage (EnerG)" sheetId="8" r:id="rId10"/>
    <sheet state="visible" name="Paper &amp; Soap (Blind)" sheetId="9" r:id="rId11"/>
    <sheet state="visible" name="Portable Toilets (KP)" sheetId="10" r:id="rId12"/>
    <sheet state="visible" name="Paper &amp; Soap (S. Freedman)" sheetId="11" r:id="rId13"/>
    <sheet state="visible" name="TV (GEC)" sheetId="12" r:id="rId14"/>
    <sheet state="visible" name="Vertical Transp. (Schindler)" sheetId="13" r:id="rId15"/>
    <sheet state="visible" name="Window Cleaning (City Wide)" sheetId="14" r:id="rId16"/>
    <sheet state="visible" name="Dumpsters (WM)" sheetId="15" r:id="rId17"/>
    <sheet state="visible" name="Sound (AVISPL)" sheetId="16" r:id="rId18"/>
    <sheet state="visible" name="RAV-MTCE" sheetId="17" r:id="rId19"/>
    <sheet state="visible" name="AV Shop" sheetId="18" r:id="rId2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End game/event times approximate.
All toilets have to cleaned and locked when you leave for the evening last check of toilets starts at  1 hour after game completion,when complete checks turn keys back in to security base at M&amp;T Stadium</t>
      </text>
    </comment>
    <comment authorId="0" ref="F2">
      <text>
        <t xml:space="preserve">toilets have to be unlocked and clean by 5 hours before game/event start time. you will need to sign keys out before you start your rounds at security base M&amp;T Stadium</t>
      </text>
    </comment>
    <comment authorId="0" ref="F6">
      <text>
        <t xml:space="preserve">Schedule 6 hours prior to football games only</t>
      </text>
    </comment>
    <comment authorId="0" ref="F7">
      <text>
        <t xml:space="preserve">Schedule 6 hours prior to football games only</t>
      </text>
    </comment>
    <comment authorId="0" ref="F8">
      <text>
        <t xml:space="preserve">Schedule 6 hours prior to football games only</t>
      </text>
    </comment>
    <comment authorId="0" ref="F9">
      <text>
        <t xml:space="preserve">Schedule 6 hours prior to football games only</t>
      </text>
    </comment>
    <comment authorId="0" ref="F10">
      <text>
        <t xml:space="preserve">Schedule 6 hours prior to football games only</t>
      </text>
    </comment>
    <comment authorId="0" ref="F11">
      <text>
        <t xml:space="preserve">Schedule 6 hours prior to football games only</t>
      </text>
    </comment>
    <comment authorId="0" ref="F12">
      <text>
        <t xml:space="preserve">Schedule 6 hours prior to football games only</t>
      </text>
    </comment>
    <comment authorId="0" ref="F13">
      <text>
        <t xml:space="preserve">Schedule 6 hours prior to football games only</t>
      </text>
    </comment>
    <comment authorId="0" ref="F14">
      <text>
        <t xml:space="preserve">Schedule 6 hours prior to football games only</t>
      </text>
    </comment>
    <comment authorId="0" ref="F15">
      <text>
        <t xml:space="preserve">Schedule 6 hours prior to football games only</t>
      </text>
    </comment>
    <comment authorId="0" ref="F16">
      <text>
        <t xml:space="preserve">Schedule 6 hours prior to football games only</t>
      </text>
    </comment>
    <comment authorId="0" ref="F17">
      <text>
        <t xml:space="preserve">Schedule 6 hours prior to football games only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pre game check of all elevators and escalators at M&amp;T Stadium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Drop-off (recycle)
1 on Lot F
2 on service drive
Drop-off (trash)
1 on service drive</t>
      </text>
    </comment>
    <comment authorId="0" ref="G2">
      <text>
        <t xml:space="preserve">Pull both trash compactors and open top downstairs and empty completely 
Pull recycle compactor and open top downstairs and empty completely </t>
      </text>
    </comment>
    <comment authorId="0" ref="H2">
      <text>
        <t xml:space="preserve">check and pull all compactors and open top at loading dock empty and return</t>
      </text>
    </comment>
    <comment authorId="0" ref="I2">
      <text>
        <t xml:space="preserve">check and pull all compactors and open top at loading dock empty and return</t>
      </text>
    </comment>
    <comment authorId="0" ref="J2">
      <text>
        <t xml:space="preserve">Pull all open tops on service drive and Lot F empty and DNR. also check and pull all compactors and open top at trash dock </t>
      </text>
    </comment>
  </commentList>
</comments>
</file>

<file path=xl/sharedStrings.xml><?xml version="1.0" encoding="utf-8"?>
<sst xmlns="http://schemas.openxmlformats.org/spreadsheetml/2006/main" count="2141" uniqueCount="454">
  <si>
    <t>ADC</t>
  </si>
  <si>
    <t>Aramark (Food)</t>
  </si>
  <si>
    <t>Aramark (Janitorial)</t>
  </si>
  <si>
    <t>BCFD</t>
  </si>
  <si>
    <t>Blind Industries</t>
  </si>
  <si>
    <t>Daktronics</t>
  </si>
  <si>
    <t>Prismview / Dunning Electric</t>
  </si>
  <si>
    <t>EnerG Test</t>
  </si>
  <si>
    <t>GEC</t>
  </si>
  <si>
    <t>KP</t>
  </si>
  <si>
    <t>Schindler</t>
  </si>
  <si>
    <t>S. Freedman</t>
  </si>
  <si>
    <t>City Wide</t>
  </si>
  <si>
    <t>Waste Management</t>
  </si>
  <si>
    <t>AVI-SPL</t>
  </si>
  <si>
    <t>MSA-Shop</t>
  </si>
  <si>
    <t>Cleaning-General</t>
  </si>
  <si>
    <t>Carpet</t>
  </si>
  <si>
    <t>2019.07.27 Ravens Practice #1</t>
  </si>
  <si>
    <t>20-29912</t>
  </si>
  <si>
    <t>20-29763</t>
  </si>
  <si>
    <t>20-29905</t>
  </si>
  <si>
    <t>20-29913</t>
  </si>
  <si>
    <t>20-29916</t>
  </si>
  <si>
    <t>20-29918</t>
  </si>
  <si>
    <t>20-29919</t>
  </si>
  <si>
    <t>20-29909</t>
  </si>
  <si>
    <t>20-29915</t>
  </si>
  <si>
    <t>20-29907</t>
  </si>
  <si>
    <t>20-29908</t>
  </si>
  <si>
    <t>20-29914</t>
  </si>
  <si>
    <t>20-29906</t>
  </si>
  <si>
    <t>20-2990517</t>
  </si>
  <si>
    <t>20-29910</t>
  </si>
  <si>
    <t>20-29920</t>
  </si>
  <si>
    <t>2019.08.08 JAGUARS</t>
  </si>
  <si>
    <t>20-28157</t>
  </si>
  <si>
    <t>20-28156</t>
  </si>
  <si>
    <t>20-28150</t>
  </si>
  <si>
    <t>20-28158</t>
  </si>
  <si>
    <t>20-28161</t>
  </si>
  <si>
    <t>20-28163</t>
  </si>
  <si>
    <t>20-28164</t>
  </si>
  <si>
    <t>20-28154</t>
  </si>
  <si>
    <t>20-28160</t>
  </si>
  <si>
    <t>20-28152</t>
  </si>
  <si>
    <t>20-28153</t>
  </si>
  <si>
    <t>20-28159</t>
  </si>
  <si>
    <t>20-28151</t>
  </si>
  <si>
    <t>20-28162</t>
  </si>
  <si>
    <t>20-28155</t>
  </si>
  <si>
    <t>20-28348</t>
  </si>
  <si>
    <t>2019.08.15 PACKERS</t>
  </si>
  <si>
    <t>20-28172</t>
  </si>
  <si>
    <t>20-28171</t>
  </si>
  <si>
    <t>20-28165</t>
  </si>
  <si>
    <t>20-28173</t>
  </si>
  <si>
    <t>20-28176</t>
  </si>
  <si>
    <t>20-28178</t>
  </si>
  <si>
    <t>20-28179</t>
  </si>
  <si>
    <t>20-28169</t>
  </si>
  <si>
    <t>20-28175</t>
  </si>
  <si>
    <t>20-28167</t>
  </si>
  <si>
    <t>20-28168</t>
  </si>
  <si>
    <t>20-28174</t>
  </si>
  <si>
    <t>20-28166</t>
  </si>
  <si>
    <t>20-28177</t>
  </si>
  <si>
    <t>20-28170</t>
  </si>
  <si>
    <t>20-28349</t>
  </si>
  <si>
    <t>2019.09.15 CARDINALS</t>
  </si>
  <si>
    <t>20-28187</t>
  </si>
  <si>
    <t>20-28186</t>
  </si>
  <si>
    <t>20-28180</t>
  </si>
  <si>
    <t>20-28188</t>
  </si>
  <si>
    <t>20-28191</t>
  </si>
  <si>
    <t>20-28193</t>
  </si>
  <si>
    <t>20-28194</t>
  </si>
  <si>
    <t>20-28184</t>
  </si>
  <si>
    <t>20-28190</t>
  </si>
  <si>
    <t>20-28182</t>
  </si>
  <si>
    <t>20-28183</t>
  </si>
  <si>
    <t>20-28189</t>
  </si>
  <si>
    <t>20-28181</t>
  </si>
  <si>
    <t>20-28192</t>
  </si>
  <si>
    <t>20-28185</t>
  </si>
  <si>
    <t>20-28350</t>
  </si>
  <si>
    <t>2019.09.29 BROWNS</t>
  </si>
  <si>
    <t>20-28202</t>
  </si>
  <si>
    <t>20-28201</t>
  </si>
  <si>
    <t>20-28195</t>
  </si>
  <si>
    <t>20-28203</t>
  </si>
  <si>
    <t>20-28206</t>
  </si>
  <si>
    <t>20-28208</t>
  </si>
  <si>
    <t>20-28209</t>
  </si>
  <si>
    <t>20-28199</t>
  </si>
  <si>
    <t>20-28205</t>
  </si>
  <si>
    <t>20-28197</t>
  </si>
  <si>
    <t>20-28198</t>
  </si>
  <si>
    <t>20-28204</t>
  </si>
  <si>
    <t>20-28196</t>
  </si>
  <si>
    <t>20-28207</t>
  </si>
  <si>
    <t>20-28200</t>
  </si>
  <si>
    <t>20-28351</t>
  </si>
  <si>
    <t>2019.10.13 BENGALS *</t>
  </si>
  <si>
    <t>20-28217</t>
  </si>
  <si>
    <t>20-28216</t>
  </si>
  <si>
    <t>20-28210</t>
  </si>
  <si>
    <t>20-28218</t>
  </si>
  <si>
    <t>20-28221</t>
  </si>
  <si>
    <t>20-28223</t>
  </si>
  <si>
    <t>20-28224</t>
  </si>
  <si>
    <t>20-28214</t>
  </si>
  <si>
    <t>20-28220</t>
  </si>
  <si>
    <t>20-28212</t>
  </si>
  <si>
    <t>20-28213</t>
  </si>
  <si>
    <t>20-28219</t>
  </si>
  <si>
    <t>20-28211</t>
  </si>
  <si>
    <t>20-28222</t>
  </si>
  <si>
    <t>20-28215</t>
  </si>
  <si>
    <t>20-28352</t>
  </si>
  <si>
    <t>2019.11.03 PATRIOTS *</t>
  </si>
  <si>
    <t>20-28232</t>
  </si>
  <si>
    <t>20-28231</t>
  </si>
  <si>
    <t>20-28225</t>
  </si>
  <si>
    <t>20-28233</t>
  </si>
  <si>
    <t>20-28236</t>
  </si>
  <si>
    <t>20-28238</t>
  </si>
  <si>
    <t>20-28239</t>
  </si>
  <si>
    <t>20-28229</t>
  </si>
  <si>
    <t>20-28235</t>
  </si>
  <si>
    <t>20-28227</t>
  </si>
  <si>
    <t>20-28228</t>
  </si>
  <si>
    <t>20-28234</t>
  </si>
  <si>
    <t>20-28226</t>
  </si>
  <si>
    <t>20-28237</t>
  </si>
  <si>
    <t>20-28230</t>
  </si>
  <si>
    <t>20-28353</t>
  </si>
  <si>
    <t>2019.11.17 TEXANS *</t>
  </si>
  <si>
    <t>20-28247</t>
  </si>
  <si>
    <t>20-28246</t>
  </si>
  <si>
    <t>20-28240</t>
  </si>
  <si>
    <t>20-28248</t>
  </si>
  <si>
    <t>20-28251</t>
  </si>
  <si>
    <t>20-28253</t>
  </si>
  <si>
    <t>20-28254</t>
  </si>
  <si>
    <t>20-28244</t>
  </si>
  <si>
    <t>20-28250</t>
  </si>
  <si>
    <t>20-28242</t>
  </si>
  <si>
    <t>20-28243</t>
  </si>
  <si>
    <t>20-28249</t>
  </si>
  <si>
    <t>20-28241</t>
  </si>
  <si>
    <t>20-28252</t>
  </si>
  <si>
    <t>20-28245</t>
  </si>
  <si>
    <t>20-28354</t>
  </si>
  <si>
    <t>2019.12.01 49ERS *</t>
  </si>
  <si>
    <t>20-28262</t>
  </si>
  <si>
    <t>20-28261</t>
  </si>
  <si>
    <t>20-28255</t>
  </si>
  <si>
    <t>20-28263</t>
  </si>
  <si>
    <t>20-28266</t>
  </si>
  <si>
    <t>20-28268</t>
  </si>
  <si>
    <t>20-28269</t>
  </si>
  <si>
    <t>20-28259</t>
  </si>
  <si>
    <t>20-28265</t>
  </si>
  <si>
    <t>20-28257</t>
  </si>
  <si>
    <t>20-28258</t>
  </si>
  <si>
    <t>20-28264</t>
  </si>
  <si>
    <t>20-28256</t>
  </si>
  <si>
    <t>20-28267</t>
  </si>
  <si>
    <t>20-28260</t>
  </si>
  <si>
    <t>20-28355</t>
  </si>
  <si>
    <t xml:space="preserve">2019.12.12 JETS  </t>
  </si>
  <si>
    <t>20-28277</t>
  </si>
  <si>
    <t>20-28276</t>
  </si>
  <si>
    <t>20-28270</t>
  </si>
  <si>
    <t>20-28278</t>
  </si>
  <si>
    <t>20-28281</t>
  </si>
  <si>
    <t>20-28283</t>
  </si>
  <si>
    <t>20-28284</t>
  </si>
  <si>
    <t>20-28274</t>
  </si>
  <si>
    <t>20-28280</t>
  </si>
  <si>
    <t>20-28272</t>
  </si>
  <si>
    <t>20-28273</t>
  </si>
  <si>
    <t>20-28279</t>
  </si>
  <si>
    <t>20-28271</t>
  </si>
  <si>
    <t>20-28282</t>
  </si>
  <si>
    <t>20-28275</t>
  </si>
  <si>
    <t>20-28356</t>
  </si>
  <si>
    <t xml:space="preserve">2019.12.29 STEELERS * </t>
  </si>
  <si>
    <t>20-28292</t>
  </si>
  <si>
    <t>20-28291</t>
  </si>
  <si>
    <t>20-28285</t>
  </si>
  <si>
    <t>20-28293</t>
  </si>
  <si>
    <t>20-28296</t>
  </si>
  <si>
    <t>20-28298</t>
  </si>
  <si>
    <t>20-28299</t>
  </si>
  <si>
    <t>20-28289</t>
  </si>
  <si>
    <t>20-28295</t>
  </si>
  <si>
    <t>20-28287</t>
  </si>
  <si>
    <t>20-28288</t>
  </si>
  <si>
    <t>20-28294</t>
  </si>
  <si>
    <t>20-28286</t>
  </si>
  <si>
    <t>20-28297</t>
  </si>
  <si>
    <t>20-28290</t>
  </si>
  <si>
    <t>20-28357</t>
  </si>
  <si>
    <t xml:space="preserve"> </t>
  </si>
  <si>
    <t>Divisional Jan 11, 2020 8:15 PM</t>
  </si>
  <si>
    <t>20-42855</t>
  </si>
  <si>
    <t>20-42854</t>
  </si>
  <si>
    <t>20-42848</t>
  </si>
  <si>
    <t>20-42856</t>
  </si>
  <si>
    <t>20-42859</t>
  </si>
  <si>
    <t>20-42861</t>
  </si>
  <si>
    <t>20-42862</t>
  </si>
  <si>
    <t>20-42852</t>
  </si>
  <si>
    <t>20-42858</t>
  </si>
  <si>
    <t>20-42850</t>
  </si>
  <si>
    <t>20-42851</t>
  </si>
  <si>
    <t>20-42857</t>
  </si>
  <si>
    <t>20-42849</t>
  </si>
  <si>
    <t>20-42860</t>
  </si>
  <si>
    <t>20-42853</t>
  </si>
  <si>
    <t>20-42882</t>
  </si>
  <si>
    <t>Conference Jan 19, 2020</t>
  </si>
  <si>
    <t>* Flexible Scheduling Games</t>
  </si>
  <si>
    <t>K
E
Y</t>
  </si>
  <si>
    <t>GAME/EVENT INFORMATION</t>
  </si>
  <si>
    <t>CLEANING INFORMATION</t>
  </si>
  <si>
    <t>BILLING INFORMATION</t>
  </si>
  <si>
    <t>Title</t>
  </si>
  <si>
    <t>Date</t>
  </si>
  <si>
    <t>Time</t>
  </si>
  <si>
    <t>North Club Level</t>
  </si>
  <si>
    <t>South Club Level</t>
  </si>
  <si>
    <t>Elevator Lobbies</t>
  </si>
  <si>
    <t>Press Level</t>
  </si>
  <si>
    <t>Ticket Office</t>
  </si>
  <si>
    <t>Locker Rooms</t>
  </si>
  <si>
    <t>Media Rooms</t>
  </si>
  <si>
    <t>Ops Office</t>
  </si>
  <si>
    <t>Suite Hallways</t>
  </si>
  <si>
    <t>Furniture</t>
  </si>
  <si>
    <t>Project Code</t>
  </si>
  <si>
    <t>WO#</t>
  </si>
  <si>
    <t>Invoice</t>
  </si>
  <si>
    <t>Ravens Practice #1</t>
  </si>
  <si>
    <t>Jul 27, 2019</t>
  </si>
  <si>
    <t>6:00 PM</t>
  </si>
  <si>
    <t>RPRACTICE19</t>
  </si>
  <si>
    <t>v. Jaguars/Preseason</t>
  </si>
  <si>
    <t>7:30 PM</t>
  </si>
  <si>
    <t>7/30/2019 through     8/6/2019</t>
  </si>
  <si>
    <t>RJAGUARS19</t>
  </si>
  <si>
    <t>v. Packers/Preseason</t>
  </si>
  <si>
    <t xml:space="preserve">8/12/2019            8/13/2019 </t>
  </si>
  <si>
    <t>Will Call</t>
  </si>
  <si>
    <t>RPACKERS19</t>
  </si>
  <si>
    <t>v. Cardinals</t>
  </si>
  <si>
    <t>1:00 PM</t>
  </si>
  <si>
    <t>9/11/2019             9/12/2019</t>
  </si>
  <si>
    <t>RCARDINALS19</t>
  </si>
  <si>
    <t xml:space="preserve">v. Browns </t>
  </si>
  <si>
    <t>9/25/2019             9/26/2019</t>
  </si>
  <si>
    <t>RBROWNS19</t>
  </si>
  <si>
    <t>v. Bengals *</t>
  </si>
  <si>
    <t>10/9/2019         10/10/2019</t>
  </si>
  <si>
    <t>RBENGALS19</t>
  </si>
  <si>
    <t>v. Patriots *</t>
  </si>
  <si>
    <t>8:20 PM</t>
  </si>
  <si>
    <t>10/30/2019         10/31/2019</t>
  </si>
  <si>
    <t>RPATRIOTS19</t>
  </si>
  <si>
    <t>v. Texans *</t>
  </si>
  <si>
    <t>11/13/2019         11/14/2019</t>
  </si>
  <si>
    <t>RTEXANS19</t>
  </si>
  <si>
    <t>v. 49ers *</t>
  </si>
  <si>
    <t>11/26/2019         11/27/2019</t>
  </si>
  <si>
    <t>R49ers19</t>
  </si>
  <si>
    <t xml:space="preserve">v. Jets </t>
  </si>
  <si>
    <t>12/10/2019         12/11/2019</t>
  </si>
  <si>
    <t xml:space="preserve">2019.12.12 JETS </t>
  </si>
  <si>
    <t>RJETS19</t>
  </si>
  <si>
    <t>v. Steelers *</t>
  </si>
  <si>
    <t>4:25 PM</t>
  </si>
  <si>
    <t>12/26/2019         12/27/2019</t>
  </si>
  <si>
    <t>RSTEELERS19</t>
  </si>
  <si>
    <t xml:space="preserve">Divisional </t>
  </si>
  <si>
    <t xml:space="preserve">1/7/2020               1/8/2020    </t>
  </si>
  <si>
    <t>2020.01.12 Playoff Game #1</t>
  </si>
  <si>
    <t>RTITANS20</t>
  </si>
  <si>
    <t xml:space="preserve">Conference </t>
  </si>
  <si>
    <t>TBD</t>
  </si>
  <si>
    <t>LEGEND</t>
  </si>
  <si>
    <t>NFL Game/Event: Start Times subject to change per NFL</t>
  </si>
  <si>
    <t>Carpet / Furniture (Aramark)</t>
  </si>
  <si>
    <t>T</t>
  </si>
  <si>
    <t>[Red Text =] Change/Updates</t>
  </si>
  <si>
    <t>?</t>
  </si>
  <si>
    <t>Submit requested information to MSA-M&amp;T Stadium Operations</t>
  </si>
  <si>
    <t>*</t>
  </si>
  <si>
    <t>Flexible Scheduling Games</t>
  </si>
  <si>
    <t xml:space="preserve">v. Jets  </t>
  </si>
  <si>
    <t>Janitorial (Aramark)</t>
  </si>
  <si>
    <t>STAFFING INFORMATION</t>
  </si>
  <si>
    <t>Pre-Game Check</t>
  </si>
  <si>
    <t>Game Day Start</t>
  </si>
  <si>
    <t>Crew Size</t>
  </si>
  <si>
    <t>Laborer Name(s)</t>
  </si>
  <si>
    <t>(1) Technician</t>
  </si>
  <si>
    <t>Technician: ?</t>
  </si>
  <si>
    <t>Start Time</t>
  </si>
  <si>
    <t>Laborer Type(s)</t>
  </si>
  <si>
    <t>4:00 pm for command and building --1 at 3:00 pm for lots</t>
  </si>
  <si>
    <t>3</t>
  </si>
  <si>
    <t>(1) Command
(2) Roaming</t>
  </si>
  <si>
    <t>4:30 pm for command and building --1 at 3:00 pm for lots</t>
  </si>
  <si>
    <t>6</t>
  </si>
  <si>
    <t>(1) Command
(5) Roaming</t>
  </si>
  <si>
    <t>10:00 am for command and building --1 at 8:30 am for lots</t>
  </si>
  <si>
    <t>5:20 pm for command and building --1 at 4:00 pm for lots</t>
  </si>
  <si>
    <t xml:space="preserve">            11:30 am for command  --1 at 11:30 am for lots                                    -  1:30 pm remaining building staff report</t>
  </si>
  <si>
    <t>.</t>
  </si>
  <si>
    <t xml:space="preserve">            4:00 pm for command  --1 at 4:00 pm for lots                                    -  5:00 pm remaining building staff report</t>
  </si>
  <si>
    <t>Fire Marshal (BCFD)</t>
  </si>
  <si>
    <t>ORDER INFORMATION</t>
  </si>
  <si>
    <t>Tickets</t>
  </si>
  <si>
    <t>Meals</t>
  </si>
  <si>
    <t xml:space="preserve">
$10.00</t>
  </si>
  <si>
    <t>$8501 / $8539</t>
  </si>
  <si>
    <t>$8664 / $8624</t>
  </si>
  <si>
    <t>$8776 / $8711</t>
  </si>
  <si>
    <t>$8960 / $8904</t>
  </si>
  <si>
    <t>$9008 / $9059</t>
  </si>
  <si>
    <t>$9093 / $9150</t>
  </si>
  <si>
    <t>$9206 / $9256</t>
  </si>
  <si>
    <t>$9309 / $9357</t>
  </si>
  <si>
    <t>$9399 / $9455</t>
  </si>
  <si>
    <t>Food (Aramark)</t>
  </si>
  <si>
    <t>NONE</t>
  </si>
  <si>
    <t>N/A</t>
  </si>
  <si>
    <t>Shane Becker</t>
  </si>
  <si>
    <t>3400</t>
  </si>
  <si>
    <t>1 hour prior to gates</t>
  </si>
  <si>
    <t>High Voltage (EnerG)</t>
  </si>
  <si>
    <t>12136172 / 12135985 / 12136613</t>
  </si>
  <si>
    <t>12141141 / 12141528</t>
  </si>
  <si>
    <t>Paper &amp; Soap (Blind)</t>
  </si>
  <si>
    <t>STAFFING &amp; UNIT INFORMATION</t>
  </si>
  <si>
    <t>Technician</t>
  </si>
  <si>
    <t>Amount</t>
  </si>
  <si>
    <t>Location</t>
  </si>
  <si>
    <t>Check &amp; Clean</t>
  </si>
  <si>
    <t>Clean &amp; Lock Up</t>
  </si>
  <si>
    <t>Standard: 29
Handicap: 10</t>
  </si>
  <si>
    <t>Standard: 92
Handicap: 17</t>
  </si>
  <si>
    <t>Standard: 94
Handicap: 17</t>
  </si>
  <si>
    <t>78301</t>
  </si>
  <si>
    <t>Portable Toilets (KP)</t>
  </si>
  <si>
    <t>3650083 / 30169</t>
  </si>
  <si>
    <t>3670492</t>
  </si>
  <si>
    <t>Paper &amp; Soap (S. Freedman)</t>
  </si>
  <si>
    <t xml:space="preserve"> 6:00 PM</t>
  </si>
  <si>
    <t>None</t>
  </si>
  <si>
    <t>(3) Service Technician</t>
  </si>
  <si>
    <t>(4) Service Technician</t>
  </si>
  <si>
    <t>(6) Service Technician</t>
  </si>
  <si>
    <t>TV (GEC)</t>
  </si>
  <si>
    <t>2 Crews</t>
  </si>
  <si>
    <t>3 Crews</t>
  </si>
  <si>
    <t>7100419620</t>
  </si>
  <si>
    <t>Vertical Transp. (Schindler)</t>
  </si>
  <si>
    <t xml:space="preserve">3 hr prior </t>
  </si>
  <si>
    <t xml:space="preserve">     CLEANING INFORMATION</t>
  </si>
  <si>
    <t>Full Clean</t>
  </si>
  <si>
    <t>Press &amp; Suite</t>
  </si>
  <si>
    <t xml:space="preserve"> 7/26/2019 </t>
  </si>
  <si>
    <t>INVO7520</t>
  </si>
  <si>
    <t>Jul 31, 2019</t>
  </si>
  <si>
    <t>INVO7521</t>
  </si>
  <si>
    <t>INVO7330</t>
  </si>
  <si>
    <t>INVO7523</t>
  </si>
  <si>
    <t>INVO7595</t>
  </si>
  <si>
    <t xml:space="preserve">2019.10.13 BENGALS  </t>
  </si>
  <si>
    <t>INVO7673</t>
  </si>
  <si>
    <t xml:space="preserve">2019.11.03 PATRIOTS  </t>
  </si>
  <si>
    <t>INVO7801</t>
  </si>
  <si>
    <t>Nov 11, 2019</t>
  </si>
  <si>
    <t xml:space="preserve">2019.11.17 TEXANS  </t>
  </si>
  <si>
    <t>INV07884</t>
  </si>
  <si>
    <t xml:space="preserve">2019.12.01 49ERS  </t>
  </si>
  <si>
    <t>INVO7944</t>
  </si>
  <si>
    <t>INVO7984</t>
  </si>
  <si>
    <t xml:space="preserve">2019.12.29 STEELERS </t>
  </si>
  <si>
    <t>INVO8125</t>
  </si>
  <si>
    <t>1/10/2020</t>
  </si>
  <si>
    <t>INVO8126</t>
  </si>
  <si>
    <t>Window Cleaning (City Wide)</t>
  </si>
  <si>
    <t>Fri + Sat Only (Holidays)</t>
  </si>
  <si>
    <t>Add 4 Dumpsters</t>
  </si>
  <si>
    <t>1st Pull</t>
  </si>
  <si>
    <t>2nd Pull</t>
  </si>
  <si>
    <t>3rd Pull</t>
  </si>
  <si>
    <t>4th Pull</t>
  </si>
  <si>
    <t>5th Pull</t>
  </si>
  <si>
    <t>Special Notes</t>
  </si>
  <si>
    <t>20-29917</t>
  </si>
  <si>
    <t>3136343-2420-3</t>
  </si>
  <si>
    <t>01:00 AM 08/9/19</t>
  </si>
  <si>
    <t>03:00 AM 08/9/19</t>
  </si>
  <si>
    <t>8:00 AM 08/9/19</t>
  </si>
  <si>
    <t>3145643-2420-5 / 3145915-2420-7 / 3145863-2420-9</t>
  </si>
  <si>
    <t>01:00 AM 08/16/19</t>
  </si>
  <si>
    <t>03:00 AM 08/16/19</t>
  </si>
  <si>
    <t>8:00 AM 08/16/19</t>
  </si>
  <si>
    <t>8:00 PM 09/15/19</t>
  </si>
  <si>
    <t>01:00 AM 09/16/19</t>
  </si>
  <si>
    <t>06:00 AM 09/16/19</t>
  </si>
  <si>
    <t>3155228-2420-2 / 3155279-2420-5 / 3155007-2420-0</t>
  </si>
  <si>
    <t>8:00 PM 09/29/19</t>
  </si>
  <si>
    <t>01:00 AM 09/30/19</t>
  </si>
  <si>
    <t>06:00 AM 09/13019</t>
  </si>
  <si>
    <t>8:00 PM 10/13/19</t>
  </si>
  <si>
    <t>01:00 AM 10/14/19</t>
  </si>
  <si>
    <t>06:00 AM 10/14/19</t>
  </si>
  <si>
    <t>3165776-2420-8</t>
  </si>
  <si>
    <t>3:00 AM 11/04/19</t>
  </si>
  <si>
    <t>08:00 AM 11/04 /19</t>
  </si>
  <si>
    <t>1:00 PM 11/04/19</t>
  </si>
  <si>
    <t xml:space="preserve"> 3173397-2420-3 / 3173656-2420-2 / 31736.8-2420-3</t>
  </si>
  <si>
    <t>8:00 PM 11/17/19</t>
  </si>
  <si>
    <t>01:00 AM 11/18/19</t>
  </si>
  <si>
    <t>06:00 AM 11/18/19</t>
  </si>
  <si>
    <t>8:00 PM 12/1/19</t>
  </si>
  <si>
    <t>01:00 AM 12/2/19</t>
  </si>
  <si>
    <t>06:00 AM 12/2/19</t>
  </si>
  <si>
    <t xml:space="preserve"> 3173397-2420-3 / 3173656-2420-2 / 31736.8-2420-3 / 3182604-2420-1 / 3182554-2420-8 / 3182345-2420-1</t>
  </si>
  <si>
    <t>3:00 AM 12/13/19</t>
  </si>
  <si>
    <t>08:00 AM 12/13 /19</t>
  </si>
  <si>
    <t>1:00 PM 12/13/19</t>
  </si>
  <si>
    <t>3182604-2420-1 / 3182554-2420-8 / 3182345-2420-1</t>
  </si>
  <si>
    <t>11:30 PM 12/29/19</t>
  </si>
  <si>
    <t>03:00 AM 12/30/19</t>
  </si>
  <si>
    <t>08:00 AM 12/30/19</t>
  </si>
  <si>
    <t>3:00 AM 1/12/20</t>
  </si>
  <si>
    <t>08:00 AM 1/12/20</t>
  </si>
  <si>
    <t>1:00 PM 1/12/20</t>
  </si>
  <si>
    <t>3191439-2420-1 / 3191648-2420-7 / 3191697-2420-4</t>
  </si>
  <si>
    <t>Dumpsters (WM)</t>
  </si>
  <si>
    <t>Laborer Name(s)&amp; #</t>
  </si>
  <si>
    <t>(2) Technician</t>
  </si>
  <si>
    <t>(0) Technician</t>
  </si>
  <si>
    <t>Sound (AVI/SPL)</t>
  </si>
  <si>
    <t>CMMS INFORMATION</t>
  </si>
  <si>
    <t>RAV-MTCE</t>
  </si>
  <si>
    <t>AV Shop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</si>
</sst>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mmm&quot; &quot;dd&quot;, &quot;yyyy"/>
    <numFmt numFmtId="165" formatCode="hh&quot;:&quot;mm&quot; &quot;am/pm"/>
    <numFmt numFmtId="166" formatCode="m/d/yyyy"/>
    <numFmt numFmtId="167" formatCode="mmm d, yyyy"/>
    <numFmt numFmtId="168" formatCode="M/d/yyyy"/>
    <numFmt numFmtId="169" formatCode="h:mm am/pm"/>
    <numFmt numFmtId="170" formatCode="mmmm dd, yyyy"/>
    <numFmt numFmtId="171" formatCode="mmm dd, yyyy"/>
    <numFmt numFmtId="172" formatCode="&quot;$&quot;#,##0"/>
    <numFmt numFmtId="173" formatCode="mm/dd/yyyy"/>
  </numFmts>
  <fonts count="30">
    <font>
      <sz val="10.0"/>
      <color rgb="FF000000"/>
      <name val="Arial"/>
    </font>
    <font>
      <b/>
      <sz val="12.0"/>
    </font>
    <font/>
    <font>
      <b/>
    </font>
    <font>
      <name val="Arial"/>
    </font>
    <font>
      <b/>
      <sz val="12.0"/>
      <color rgb="FF000000"/>
    </font>
    <font>
      <b/>
      <sz val="12.0"/>
      <color rgb="FFFF0000"/>
    </font>
    <font>
      <b/>
      <sz val="12.0"/>
      <color rgb="FFFFFFFF"/>
    </font>
    <font>
      <sz val="12.0"/>
    </font>
    <font>
      <color rgb="FF00FFFF"/>
    </font>
    <font>
      <sz val="12.0"/>
      <color rgb="FF000000"/>
    </font>
    <font>
      <color rgb="FF000000"/>
      <name val="Arial"/>
    </font>
    <font>
      <color rgb="FF000000"/>
    </font>
    <font>
      <b/>
      <sz val="12.0"/>
      <color rgb="FFFF0000"/>
      <name val="Arial"/>
    </font>
    <font>
      <b/>
      <color rgb="FFFF0000"/>
    </font>
    <font>
      <b/>
      <u/>
      <sz val="12.0"/>
      <color rgb="FFFFFFFF"/>
      <name val="Georgia"/>
    </font>
    <font>
      <b/>
      <i/>
      <name val="Arial"/>
    </font>
    <font>
      <b/>
      <sz val="12.0"/>
      <color rgb="FFFF0000"/>
      <name val="Georgia"/>
    </font>
    <font>
      <b/>
      <sz val="12.0"/>
      <name val="Georgia"/>
    </font>
    <font>
      <b/>
      <i/>
    </font>
    <font>
      <color rgb="FF00FFFF"/>
      <name val="Arial"/>
    </font>
    <font>
      <sz val="10.0"/>
    </font>
    <font>
      <b/>
      <sz val="12.0"/>
      <color rgb="FF00FFFF"/>
    </font>
    <font>
      <b/>
      <sz val="12.0"/>
      <color rgb="FF00FFFF"/>
      <name val="Arial"/>
    </font>
    <font>
      <b/>
      <color rgb="FF00FFFF"/>
    </font>
    <font>
      <color rgb="FFFF0000"/>
    </font>
    <font>
      <u/>
      <color rgb="FF0000FF"/>
      <name val="Arial"/>
    </font>
    <font>
      <u/>
      <color rgb="FF0000FF"/>
      <name val="Arial"/>
    </font>
    <font>
      <color rgb="FFFF0000"/>
      <name val="Arial"/>
    </font>
    <font>
      <color rgb="FF00FF00"/>
    </font>
  </fonts>
  <fills count="12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CC4125"/>
        <bgColor rgb="FFCC4125"/>
      </patternFill>
    </fill>
    <fill>
      <patternFill patternType="solid">
        <fgColor rgb="FFF3F3F3"/>
        <bgColor rgb="FFF3F3F3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CCCCCC"/>
      </bottom>
    </border>
    <border>
      <left style="thin">
        <color rgb="FFCCCCCC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CCCCCC"/>
      </top>
      <bottom style="thin">
        <color rgb="FFCCCCCC"/>
      </bottom>
    </border>
    <border>
      <right style="thin">
        <color rgb="FFCCCCCC"/>
      </right>
      <bottom style="thin">
        <color rgb="FF000000"/>
      </bottom>
    </border>
    <border>
      <left style="thin">
        <color rgb="FFCCCCCC"/>
      </left>
      <right style="thin">
        <color rgb="FFCCCCCC"/>
      </right>
      <bottom style="thin">
        <color rgb="FF000000"/>
      </bottom>
    </border>
    <border>
      <left style="thin">
        <color rgb="FF000000"/>
      </left>
      <top style="thin">
        <color rgb="FFCCCCCC"/>
      </top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B7B7B7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1" numFmtId="0" xfId="0" applyAlignment="1" applyFill="1" applyFont="1">
      <alignment horizontal="center" readingOrder="0" vertical="center"/>
    </xf>
    <xf borderId="1" fillId="2" fontId="1" numFmtId="0" xfId="0" applyAlignment="1" applyBorder="1" applyFont="1">
      <alignment horizontal="center" readingOrder="0" vertical="center"/>
    </xf>
    <xf borderId="2" fillId="2" fontId="1" numFmtId="0" xfId="0" applyAlignment="1" applyBorder="1" applyFont="1">
      <alignment horizontal="center" readingOrder="0" vertical="center"/>
    </xf>
    <xf borderId="3" fillId="0" fontId="2" numFmtId="0" xfId="0" applyBorder="1" applyFont="1"/>
    <xf borderId="1" fillId="2" fontId="1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2" fontId="1" numFmtId="0" xfId="0" applyAlignment="1" applyBorder="1" applyFont="1">
      <alignment horizontal="center" readingOrder="0" vertical="center"/>
    </xf>
    <xf borderId="6" fillId="2" fontId="3" numFmtId="0" xfId="0" applyAlignment="1" applyBorder="1" applyFont="1">
      <alignment readingOrder="0" vertical="center"/>
    </xf>
    <xf borderId="5" fillId="0" fontId="2" numFmtId="0" xfId="0" applyAlignment="1" applyBorder="1" applyFont="1">
      <alignment horizontal="center" vertical="center"/>
    </xf>
    <xf borderId="5" fillId="3" fontId="2" numFmtId="0" xfId="0" applyAlignment="1" applyBorder="1" applyFill="1" applyFont="1">
      <alignment horizontal="center" readingOrder="0" vertical="center"/>
    </xf>
    <xf borderId="5" fillId="2" fontId="1" numFmtId="0" xfId="0" applyAlignment="1" applyBorder="1" applyFont="1">
      <alignment readingOrder="0"/>
    </xf>
    <xf borderId="5" fillId="3" fontId="4" numFmtId="0" xfId="0" applyAlignment="1" applyBorder="1" applyFont="1">
      <alignment horizontal="center" vertical="bottom"/>
    </xf>
    <xf borderId="5" fillId="0" fontId="2" numFmtId="0" xfId="0" applyAlignment="1" applyBorder="1" applyFont="1">
      <alignment horizontal="center" readingOrder="0" vertical="center"/>
    </xf>
    <xf borderId="4" fillId="3" fontId="4" numFmtId="0" xfId="0" applyAlignment="1" applyBorder="1" applyFont="1">
      <alignment horizontal="center" vertical="bottom"/>
    </xf>
    <xf borderId="5" fillId="4" fontId="2" numFmtId="0" xfId="0" applyAlignment="1" applyBorder="1" applyFill="1" applyFont="1">
      <alignment horizontal="center" readingOrder="0" vertical="center"/>
    </xf>
    <xf borderId="5" fillId="2" fontId="5" numFmtId="0" xfId="0" applyAlignment="1" applyBorder="1" applyFont="1">
      <alignment readingOrder="0"/>
    </xf>
    <xf borderId="5" fillId="2" fontId="6" numFmtId="0" xfId="0" applyAlignment="1" applyBorder="1" applyFont="1">
      <alignment readingOrder="0"/>
    </xf>
    <xf borderId="5" fillId="5" fontId="2" numFmtId="0" xfId="0" applyAlignment="1" applyBorder="1" applyFill="1" applyFont="1">
      <alignment horizontal="center" readingOrder="0" vertical="center"/>
    </xf>
    <xf borderId="5" fillId="4" fontId="2" numFmtId="0" xfId="0" applyAlignment="1" applyBorder="1" applyFont="1">
      <alignment horizontal="center" vertical="center"/>
    </xf>
    <xf borderId="5" fillId="6" fontId="1" numFmtId="0" xfId="0" applyAlignment="1" applyBorder="1" applyFill="1" applyFont="1">
      <alignment readingOrder="0"/>
    </xf>
    <xf borderId="7" fillId="7" fontId="7" numFmtId="0" xfId="0" applyAlignment="1" applyBorder="1" applyFill="1" applyFont="1">
      <alignment horizontal="center" readingOrder="0" vertical="center"/>
    </xf>
    <xf borderId="8" fillId="0" fontId="2" numFmtId="0" xfId="0" applyBorder="1" applyFont="1"/>
    <xf borderId="1" fillId="7" fontId="1" numFmtId="0" xfId="0" applyAlignment="1" applyBorder="1" applyFont="1">
      <alignment horizontal="center" vertical="center"/>
    </xf>
    <xf borderId="8" fillId="7" fontId="7" numFmtId="0" xfId="0" applyAlignment="1" applyBorder="1" applyFont="1">
      <alignment horizontal="center" readingOrder="0" vertical="center"/>
    </xf>
    <xf borderId="9" fillId="7" fontId="1" numFmtId="0" xfId="0" applyAlignment="1" applyBorder="1" applyFont="1">
      <alignment horizontal="center" vertical="center"/>
    </xf>
    <xf borderId="8" fillId="7" fontId="7" numFmtId="49" xfId="0" applyAlignment="1" applyBorder="1" applyFont="1" applyNumberFormat="1">
      <alignment horizontal="center" readingOrder="0" vertical="center"/>
    </xf>
    <xf borderId="9" fillId="0" fontId="2" numFmtId="0" xfId="0" applyBorder="1" applyFont="1"/>
    <xf borderId="10" fillId="0" fontId="2" numFmtId="0" xfId="0" applyBorder="1" applyFont="1"/>
    <xf borderId="11" fillId="2" fontId="1" numFmtId="0" xfId="0" applyAlignment="1" applyBorder="1" applyFont="1">
      <alignment horizontal="center" readingOrder="0" vertical="center"/>
    </xf>
    <xf borderId="12" fillId="2" fontId="1" numFmtId="164" xfId="0" applyAlignment="1" applyBorder="1" applyFont="1" applyNumberFormat="1">
      <alignment horizontal="center" readingOrder="0" vertical="center"/>
    </xf>
    <xf borderId="12" fillId="2" fontId="1" numFmtId="165" xfId="0" applyAlignment="1" applyBorder="1" applyFont="1" applyNumberFormat="1">
      <alignment horizontal="center" readingOrder="0" vertical="center"/>
    </xf>
    <xf borderId="4" fillId="7" fontId="8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readingOrder="0" vertical="center"/>
    </xf>
    <xf borderId="12" fillId="2" fontId="1" numFmtId="49" xfId="0" applyAlignment="1" applyBorder="1" applyFont="1" applyNumberFormat="1">
      <alignment horizontal="center" readingOrder="0" vertical="center"/>
    </xf>
    <xf borderId="13" fillId="7" fontId="8" numFmtId="0" xfId="0" applyAlignment="1" applyBorder="1" applyFont="1">
      <alignment horizontal="center" vertical="center"/>
    </xf>
    <xf borderId="13" fillId="2" fontId="1" numFmtId="49" xfId="0" applyAlignment="1" applyBorder="1" applyFont="1" applyNumberFormat="1">
      <alignment horizontal="center" readingOrder="0" vertical="center"/>
    </xf>
    <xf borderId="10" fillId="8" fontId="4" numFmtId="0" xfId="0" applyAlignment="1" applyBorder="1" applyFill="1" applyFont="1">
      <alignment vertical="bottom"/>
    </xf>
    <xf borderId="6" fillId="3" fontId="3" numFmtId="0" xfId="0" applyAlignment="1" applyBorder="1" applyFont="1">
      <alignment readingOrder="0" vertical="center"/>
    </xf>
    <xf borderId="14" fillId="3" fontId="2" numFmtId="49" xfId="0" applyAlignment="1" applyBorder="1" applyFont="1" applyNumberFormat="1">
      <alignment horizontal="center" readingOrder="0" vertical="center"/>
    </xf>
    <xf borderId="12" fillId="3" fontId="2" numFmtId="0" xfId="0" applyBorder="1" applyFont="1"/>
    <xf borderId="14" fillId="9" fontId="2" numFmtId="0" xfId="0" applyAlignment="1" applyBorder="1" applyFill="1" applyFont="1">
      <alignment horizontal="center" readingOrder="0" shrinkToFit="0" vertical="center" wrapText="1"/>
    </xf>
    <xf borderId="14" fillId="9" fontId="2" numFmtId="166" xfId="0" applyAlignment="1" applyBorder="1" applyFont="1" applyNumberFormat="1">
      <alignment horizontal="center" readingOrder="0" shrinkToFit="0" vertical="center" wrapText="1"/>
    </xf>
    <xf borderId="15" fillId="8" fontId="4" numFmtId="0" xfId="0" applyAlignment="1" applyBorder="1" applyFont="1">
      <alignment vertical="bottom"/>
    </xf>
    <xf borderId="14" fillId="3" fontId="2" numFmtId="164" xfId="0" applyAlignment="1" applyBorder="1" applyFont="1" applyNumberFormat="1">
      <alignment horizontal="center" readingOrder="0" vertical="center"/>
    </xf>
    <xf borderId="14" fillId="3" fontId="2" numFmtId="49" xfId="0" applyAlignment="1" applyBorder="1" applyFont="1" applyNumberFormat="1">
      <alignment horizontal="center" readingOrder="0"/>
    </xf>
    <xf borderId="14" fillId="3" fontId="2" numFmtId="0" xfId="0" applyBorder="1" applyFont="1"/>
    <xf borderId="16" fillId="3" fontId="2" numFmtId="0" xfId="0" applyBorder="1" applyFont="1"/>
    <xf borderId="5" fillId="3" fontId="8" numFmtId="0" xfId="0" applyAlignment="1" applyBorder="1" applyFont="1">
      <alignment readingOrder="0"/>
    </xf>
    <xf borderId="17" fillId="8" fontId="4" numFmtId="0" xfId="0" applyAlignment="1" applyBorder="1" applyFont="1">
      <alignment vertical="bottom"/>
    </xf>
    <xf borderId="18" fillId="9" fontId="4" numFmtId="0" xfId="0" applyAlignment="1" applyBorder="1" applyFont="1">
      <alignment horizontal="center"/>
    </xf>
    <xf borderId="14" fillId="3" fontId="2" numFmtId="167" xfId="0" applyAlignment="1" applyBorder="1" applyFont="1" applyNumberFormat="1">
      <alignment horizontal="center" readingOrder="0" vertical="center"/>
    </xf>
    <xf borderId="19" fillId="9" fontId="4" numFmtId="0" xfId="0" applyAlignment="1" applyBorder="1" applyFont="1">
      <alignment horizontal="center"/>
    </xf>
    <xf borderId="14" fillId="3" fontId="2" numFmtId="0" xfId="0" applyAlignment="1" applyBorder="1" applyFont="1">
      <alignment vertical="center"/>
    </xf>
    <xf borderId="14" fillId="9" fontId="2" numFmtId="14" xfId="0" applyAlignment="1" applyBorder="1" applyFont="1" applyNumberFormat="1">
      <alignment horizontal="center" readingOrder="0" vertical="center"/>
    </xf>
    <xf borderId="14" fillId="9" fontId="2" numFmtId="166" xfId="0" applyAlignment="1" applyBorder="1" applyFont="1" applyNumberFormat="1">
      <alignment horizontal="center" readingOrder="0" vertical="center"/>
    </xf>
    <xf borderId="14" fillId="9" fontId="2" numFmtId="168" xfId="0" applyAlignment="1" applyBorder="1" applyFont="1" applyNumberFormat="1">
      <alignment horizontal="center" readingOrder="0" vertical="center"/>
    </xf>
    <xf borderId="20" fillId="8" fontId="4" numFmtId="0" xfId="0" applyAlignment="1" applyBorder="1" applyFont="1">
      <alignment vertical="bottom"/>
    </xf>
    <xf borderId="14" fillId="3" fontId="9" numFmtId="49" xfId="0" applyAlignment="1" applyBorder="1" applyFont="1" applyNumberFormat="1">
      <alignment horizontal="center" readingOrder="0" vertical="center"/>
    </xf>
    <xf borderId="5" fillId="3" fontId="10" numFmtId="0" xfId="0" applyAlignment="1" applyBorder="1" applyFont="1">
      <alignment readingOrder="0"/>
    </xf>
    <xf borderId="5" fillId="9" fontId="4" numFmtId="0" xfId="0" applyAlignment="1" applyBorder="1" applyFont="1">
      <alignment vertical="bottom"/>
    </xf>
    <xf borderId="6" fillId="0" fontId="3" numFmtId="0" xfId="0" applyAlignment="1" applyBorder="1" applyFont="1">
      <alignment readingOrder="0" vertical="center"/>
    </xf>
    <xf borderId="14" fillId="0" fontId="2" numFmtId="0" xfId="0" applyAlignment="1" applyBorder="1" applyFont="1">
      <alignment horizontal="center" readingOrder="0" vertical="center"/>
    </xf>
    <xf borderId="14" fillId="0" fontId="2" numFmtId="49" xfId="0" applyAlignment="1" applyBorder="1" applyFont="1" applyNumberFormat="1">
      <alignment horizontal="center" readingOrder="0" vertical="center"/>
    </xf>
    <xf borderId="14" fillId="7" fontId="2" numFmtId="0" xfId="0" applyBorder="1" applyFont="1"/>
    <xf borderId="14" fillId="9" fontId="2" numFmtId="0" xfId="0" applyAlignment="1" applyBorder="1" applyFont="1">
      <alignment horizontal="center" readingOrder="0" vertical="center"/>
    </xf>
    <xf borderId="16" fillId="7" fontId="2" numFmtId="0" xfId="0" applyBorder="1" applyFont="1"/>
    <xf borderId="5" fillId="9" fontId="11" numFmtId="49" xfId="0" applyAlignment="1" applyBorder="1" applyFont="1" applyNumberFormat="1">
      <alignment readingOrder="0"/>
    </xf>
    <xf borderId="21" fillId="0" fontId="2" numFmtId="49" xfId="0" applyAlignment="1" applyBorder="1" applyFont="1" applyNumberFormat="1">
      <alignment horizontal="center" vertical="center"/>
    </xf>
    <xf borderId="5" fillId="8" fontId="12" numFmtId="0" xfId="0" applyBorder="1" applyFont="1"/>
    <xf borderId="5" fillId="5" fontId="6" numFmtId="0" xfId="0" applyAlignment="1" applyBorder="1" applyFont="1">
      <alignment readingOrder="0"/>
    </xf>
    <xf borderId="5" fillId="5" fontId="13" numFmtId="167" xfId="0" applyAlignment="1" applyBorder="1" applyFont="1" applyNumberFormat="1">
      <alignment horizontal="center" readingOrder="0"/>
    </xf>
    <xf borderId="22" fillId="5" fontId="14" numFmtId="169" xfId="0" applyAlignment="1" applyBorder="1" applyFont="1" applyNumberFormat="1">
      <alignment horizontal="center" readingOrder="0"/>
    </xf>
    <xf borderId="14" fillId="5" fontId="2" numFmtId="168" xfId="0" applyAlignment="1" applyBorder="1" applyFont="1" applyNumberFormat="1">
      <alignment horizontal="center" readingOrder="0" vertical="center"/>
    </xf>
    <xf borderId="14" fillId="5" fontId="2" numFmtId="0" xfId="0" applyAlignment="1" applyBorder="1" applyFont="1">
      <alignment horizontal="center" readingOrder="0" shrinkToFit="0" vertical="center" wrapText="1"/>
    </xf>
    <xf borderId="19" fillId="5" fontId="4" numFmtId="0" xfId="0" applyAlignment="1" applyBorder="1" applyFont="1">
      <alignment horizontal="center"/>
    </xf>
    <xf borderId="21" fillId="3" fontId="2" numFmtId="49" xfId="0" applyAlignment="1" applyBorder="1" applyFont="1" applyNumberFormat="1">
      <alignment horizontal="center" readingOrder="0" vertical="center"/>
    </xf>
    <xf borderId="5" fillId="8" fontId="11" numFmtId="0" xfId="0" applyAlignment="1" applyBorder="1" applyFont="1">
      <alignment vertical="bottom"/>
    </xf>
    <xf borderId="5" fillId="9" fontId="6" numFmtId="0" xfId="0" applyAlignment="1" applyBorder="1" applyFont="1">
      <alignment readingOrder="0"/>
    </xf>
    <xf borderId="5" fillId="9" fontId="13" numFmtId="164" xfId="0" applyAlignment="1" applyBorder="1" applyFont="1" applyNumberFormat="1">
      <alignment horizontal="center" readingOrder="0"/>
    </xf>
    <xf borderId="22" fillId="0" fontId="14" numFmtId="0" xfId="0" applyAlignment="1" applyBorder="1" applyFont="1">
      <alignment horizontal="center" readingOrder="0"/>
    </xf>
    <xf borderId="14" fillId="9" fontId="2" numFmtId="164" xfId="0" applyAlignment="1" applyBorder="1" applyFont="1" applyNumberFormat="1">
      <alignment horizontal="center" readingOrder="0" vertical="center"/>
    </xf>
    <xf borderId="0" fillId="0" fontId="3" numFmtId="0" xfId="0" applyFont="1"/>
    <xf borderId="0" fillId="0" fontId="2" numFmtId="164" xfId="0" applyFont="1" applyNumberFormat="1"/>
    <xf borderId="0" fillId="0" fontId="2" numFmtId="165" xfId="0" applyAlignment="1" applyFont="1" applyNumberFormat="1">
      <alignment horizontal="center"/>
    </xf>
    <xf borderId="23" fillId="7" fontId="2" numFmtId="0" xfId="0" applyBorder="1" applyFont="1"/>
    <xf borderId="0" fillId="0" fontId="2" numFmtId="164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0" fillId="7" fontId="15" numFmtId="165" xfId="0" applyAlignment="1" applyBorder="1" applyFont="1" applyNumberFormat="1">
      <alignment horizontal="center"/>
    </xf>
    <xf borderId="24" fillId="0" fontId="2" numFmtId="0" xfId="0" applyBorder="1" applyFont="1"/>
    <xf borderId="0" fillId="9" fontId="2" numFmtId="164" xfId="0" applyAlignment="1" applyFont="1" applyNumberFormat="1">
      <alignment horizontal="center" vertical="center"/>
    </xf>
    <xf borderId="0" fillId="9" fontId="2" numFmtId="165" xfId="0" applyAlignment="1" applyFont="1" applyNumberFormat="1">
      <alignment horizontal="center" vertical="center"/>
    </xf>
    <xf borderId="0" fillId="9" fontId="2" numFmtId="49" xfId="0" applyAlignment="1" applyFont="1" applyNumberFormat="1">
      <alignment horizontal="center" vertical="center"/>
    </xf>
    <xf borderId="0" fillId="9" fontId="2" numFmtId="0" xfId="0" applyFont="1"/>
    <xf borderId="25" fillId="8" fontId="4" numFmtId="0" xfId="0" applyAlignment="1" applyBorder="1" applyFont="1">
      <alignment vertical="bottom"/>
    </xf>
    <xf borderId="0" fillId="10" fontId="16" numFmtId="165" xfId="0" applyFill="1" applyFont="1" applyNumberFormat="1"/>
    <xf borderId="0" fillId="9" fontId="3" numFmtId="0" xfId="0" applyAlignment="1" applyFont="1">
      <alignment horizontal="center" readingOrder="0" vertical="center"/>
    </xf>
    <xf borderId="25" fillId="0" fontId="17" numFmtId="0" xfId="0" applyAlignment="1" applyBorder="1" applyFont="1">
      <alignment horizontal="center"/>
    </xf>
    <xf borderId="0" fillId="10" fontId="16" numFmtId="0" xfId="0" applyAlignment="1" applyFont="1">
      <alignment readingOrder="0"/>
    </xf>
    <xf borderId="0" fillId="0" fontId="18" numFmtId="0" xfId="0" applyAlignment="1" applyFont="1">
      <alignment horizontal="center"/>
    </xf>
    <xf borderId="11" fillId="0" fontId="18" numFmtId="0" xfId="0" applyAlignment="1" applyBorder="1" applyFont="1">
      <alignment horizontal="center" readingOrder="0"/>
    </xf>
    <xf borderId="12" fillId="10" fontId="16" numFmtId="0" xfId="0" applyAlignment="1" applyBorder="1" applyFont="1">
      <alignment readingOrder="0"/>
    </xf>
    <xf borderId="12" fillId="0" fontId="2" numFmtId="0" xfId="0" applyBorder="1" applyFont="1"/>
    <xf borderId="13" fillId="0" fontId="2" numFmtId="0" xfId="0" applyBorder="1" applyFont="1"/>
    <xf borderId="1" fillId="9" fontId="1" numFmtId="0" xfId="0" applyAlignment="1" applyBorder="1" applyFont="1">
      <alignment horizontal="center" vertical="center"/>
    </xf>
    <xf borderId="6" fillId="0" fontId="3" numFmtId="0" xfId="0" applyAlignment="1" applyBorder="1" applyFont="1">
      <alignment readingOrder="0"/>
    </xf>
    <xf borderId="14" fillId="0" fontId="2" numFmtId="0" xfId="0" applyAlignment="1" applyBorder="1" applyFont="1">
      <alignment horizontal="center" readingOrder="0"/>
    </xf>
    <xf borderId="21" fillId="0" fontId="2" numFmtId="49" xfId="0" applyBorder="1" applyFont="1" applyNumberFormat="1"/>
    <xf borderId="0" fillId="5" fontId="2" numFmtId="0" xfId="0" applyFont="1"/>
    <xf borderId="5" fillId="3" fontId="2" numFmtId="49" xfId="0" applyAlignment="1" applyBorder="1" applyFont="1" applyNumberFormat="1">
      <alignment horizontal="center" readingOrder="0"/>
    </xf>
    <xf borderId="23" fillId="0" fontId="2" numFmtId="0" xfId="0" applyBorder="1" applyFont="1"/>
    <xf borderId="5" fillId="0" fontId="2" numFmtId="49" xfId="0" applyBorder="1" applyFont="1" applyNumberFormat="1"/>
    <xf borderId="0" fillId="9" fontId="2" numFmtId="49" xfId="0" applyFont="1" applyNumberFormat="1"/>
    <xf borderId="0" fillId="9" fontId="3" numFmtId="49" xfId="0" applyAlignment="1" applyFont="1" applyNumberFormat="1">
      <alignment readingOrder="0"/>
    </xf>
    <xf borderId="8" fillId="7" fontId="7" numFmtId="165" xfId="0" applyAlignment="1" applyBorder="1" applyFont="1" applyNumberFormat="1">
      <alignment horizontal="center" readingOrder="0" vertical="center"/>
    </xf>
    <xf borderId="9" fillId="9" fontId="1" numFmtId="0" xfId="0" applyAlignment="1" applyBorder="1" applyFont="1">
      <alignment horizontal="center" vertical="center"/>
    </xf>
    <xf borderId="4" fillId="3" fontId="2" numFmtId="0" xfId="0" applyBorder="1" applyFont="1"/>
    <xf borderId="4" fillId="3" fontId="4" numFmtId="170" xfId="0" applyAlignment="1" applyBorder="1" applyFont="1" applyNumberFormat="1">
      <alignment horizontal="center" readingOrder="0" vertical="bottom"/>
    </xf>
    <xf borderId="5" fillId="3" fontId="2" numFmtId="0" xfId="0" applyAlignment="1" applyBorder="1" applyFont="1">
      <alignment horizontal="center" readingOrder="0"/>
    </xf>
    <xf borderId="13" fillId="3" fontId="2" numFmtId="0" xfId="0" applyBorder="1" applyFont="1"/>
    <xf borderId="5" fillId="3" fontId="2" numFmtId="0" xfId="0" applyBorder="1" applyFont="1"/>
    <xf borderId="4" fillId="3" fontId="4" numFmtId="171" xfId="0" applyAlignment="1" applyBorder="1" applyFont="1" applyNumberFormat="1">
      <alignment horizontal="center" readingOrder="0" vertical="bottom"/>
    </xf>
    <xf borderId="3" fillId="3" fontId="2" numFmtId="0" xfId="0" applyBorder="1" applyFont="1"/>
    <xf borderId="5" fillId="7" fontId="2" numFmtId="0" xfId="0" applyBorder="1" applyFont="1"/>
    <xf borderId="5" fillId="0" fontId="2" numFmtId="0" xfId="0" applyAlignment="1" applyBorder="1" applyFont="1">
      <alignment horizontal="center" readingOrder="0"/>
    </xf>
    <xf borderId="5" fillId="9" fontId="2" numFmtId="49" xfId="0" applyAlignment="1" applyBorder="1" applyFont="1" applyNumberFormat="1">
      <alignment horizontal="center" readingOrder="0"/>
    </xf>
    <xf borderId="5" fillId="9" fontId="19" numFmtId="49" xfId="0" applyAlignment="1" applyBorder="1" applyFont="1" applyNumberFormat="1">
      <alignment horizontal="center" readingOrder="0"/>
    </xf>
    <xf borderId="3" fillId="7" fontId="2" numFmtId="0" xfId="0" applyBorder="1" applyFont="1"/>
    <xf borderId="3" fillId="0" fontId="2" numFmtId="49" xfId="0" applyBorder="1" applyFont="1" applyNumberFormat="1"/>
    <xf borderId="5" fillId="3" fontId="2" numFmtId="165" xfId="0" applyBorder="1" applyFont="1" applyNumberFormat="1"/>
    <xf borderId="5" fillId="3" fontId="2" numFmtId="49" xfId="0" applyBorder="1" applyFont="1" applyNumberFormat="1"/>
    <xf borderId="5" fillId="0" fontId="2" numFmtId="165" xfId="0" applyBorder="1" applyFont="1" applyNumberFormat="1"/>
    <xf borderId="5" fillId="0" fontId="2" numFmtId="0" xfId="0" applyBorder="1" applyFont="1"/>
    <xf borderId="0" fillId="9" fontId="2" numFmtId="165" xfId="0" applyFont="1" applyNumberFormat="1"/>
    <xf borderId="0" fillId="9" fontId="3" numFmtId="0" xfId="0" applyAlignment="1" applyFont="1">
      <alignment readingOrder="0"/>
    </xf>
    <xf borderId="4" fillId="3" fontId="4" numFmtId="165" xfId="0" applyAlignment="1" applyBorder="1" applyFont="1" applyNumberFormat="1">
      <alignment horizontal="center" vertical="bottom"/>
    </xf>
    <xf borderId="4" fillId="3" fontId="4" numFmtId="0" xfId="0" applyAlignment="1" applyBorder="1" applyFont="1">
      <alignment horizontal="center" readingOrder="0" vertical="bottom"/>
    </xf>
    <xf borderId="13" fillId="3" fontId="4" numFmtId="49" xfId="0" applyAlignment="1" applyBorder="1" applyFont="1" applyNumberFormat="1">
      <alignment horizontal="center" vertical="bottom"/>
    </xf>
    <xf borderId="13" fillId="3" fontId="16" numFmtId="49" xfId="0" applyAlignment="1" applyBorder="1" applyFont="1" applyNumberFormat="1">
      <alignment horizontal="center" vertical="bottom"/>
    </xf>
    <xf borderId="4" fillId="3" fontId="4" numFmtId="165" xfId="0" applyAlignment="1" applyBorder="1" applyFont="1" applyNumberFormat="1">
      <alignment horizontal="center" readingOrder="0" vertical="bottom"/>
    </xf>
    <xf borderId="3" fillId="3" fontId="4" numFmtId="49" xfId="0" applyAlignment="1" applyBorder="1" applyFont="1" applyNumberFormat="1">
      <alignment horizontal="center" vertical="bottom"/>
    </xf>
    <xf borderId="3" fillId="3" fontId="16" numFmtId="49" xfId="0" applyAlignment="1" applyBorder="1" applyFont="1" applyNumberFormat="1">
      <alignment horizontal="center" vertical="bottom"/>
    </xf>
    <xf borderId="4" fillId="3" fontId="20" numFmtId="165" xfId="0" applyAlignment="1" applyBorder="1" applyFont="1" applyNumberFormat="1">
      <alignment horizontal="center" readingOrder="0" vertical="bottom"/>
    </xf>
    <xf borderId="5" fillId="9" fontId="21" numFmtId="0" xfId="0" applyAlignment="1" applyBorder="1" applyFont="1">
      <alignment readingOrder="0"/>
    </xf>
    <xf borderId="5" fillId="9" fontId="2" numFmtId="0" xfId="0" applyAlignment="1" applyBorder="1" applyFont="1">
      <alignment horizontal="center" readingOrder="0" vertical="center"/>
    </xf>
    <xf borderId="3" fillId="3" fontId="2" numFmtId="49" xfId="0" applyBorder="1" applyFont="1" applyNumberFormat="1"/>
    <xf borderId="12" fillId="3" fontId="2" numFmtId="0" xfId="0" applyAlignment="1" applyBorder="1" applyFont="1">
      <alignment readingOrder="0"/>
    </xf>
    <xf borderId="19" fillId="3" fontId="4" numFmtId="0" xfId="0" applyAlignment="1" applyBorder="1" applyFont="1">
      <alignment horizontal="center" readingOrder="0"/>
    </xf>
    <xf borderId="18" fillId="3" fontId="4" numFmtId="49" xfId="0" applyAlignment="1" applyBorder="1" applyFont="1" applyNumberFormat="1">
      <alignment horizontal="center" readingOrder="0"/>
    </xf>
    <xf borderId="18" fillId="3" fontId="4" numFmtId="49" xfId="0" applyAlignment="1" applyBorder="1" applyFont="1" applyNumberFormat="1">
      <alignment readingOrder="0" vertical="bottom"/>
    </xf>
    <xf borderId="14" fillId="3" fontId="2" numFmtId="0" xfId="0" applyAlignment="1" applyBorder="1" applyFont="1">
      <alignment readingOrder="0"/>
    </xf>
    <xf borderId="18" fillId="3" fontId="4" numFmtId="49" xfId="0" applyAlignment="1" applyBorder="1" applyFont="1" applyNumberFormat="1">
      <alignment horizontal="center"/>
    </xf>
    <xf borderId="18" fillId="3" fontId="4" numFmtId="49" xfId="0" applyAlignment="1" applyBorder="1" applyFont="1" applyNumberFormat="1">
      <alignment vertical="bottom"/>
    </xf>
    <xf borderId="5" fillId="3" fontId="4" numFmtId="0" xfId="0" applyAlignment="1" applyBorder="1" applyFont="1">
      <alignment horizontal="center" vertical="center"/>
    </xf>
    <xf borderId="4" fillId="3" fontId="4" numFmtId="0" xfId="0" applyAlignment="1" applyBorder="1" applyFont="1">
      <alignment horizontal="center" vertical="center"/>
    </xf>
    <xf borderId="22" fillId="3" fontId="4" numFmtId="49" xfId="0" applyAlignment="1" applyBorder="1" applyFont="1" applyNumberFormat="1">
      <alignment horizontal="center"/>
    </xf>
    <xf borderId="22" fillId="3" fontId="4" numFmtId="49" xfId="0" applyAlignment="1" applyBorder="1" applyFont="1" applyNumberFormat="1">
      <alignment vertical="bottom"/>
    </xf>
    <xf borderId="14" fillId="9" fontId="9" numFmtId="0" xfId="0" applyBorder="1" applyFont="1"/>
    <xf borderId="19" fillId="3" fontId="20" numFmtId="0" xfId="0" applyAlignment="1" applyBorder="1" applyFont="1">
      <alignment horizontal="center" readingOrder="0" shrinkToFit="0" vertical="center" wrapText="1"/>
    </xf>
    <xf borderId="14" fillId="9" fontId="2" numFmtId="0" xfId="0" applyBorder="1" applyFont="1"/>
    <xf borderId="14" fillId="11" fontId="2" numFmtId="49" xfId="0" applyAlignment="1" applyBorder="1" applyFill="1" applyFont="1" applyNumberFormat="1">
      <alignment horizontal="center" readingOrder="0" vertical="center"/>
    </xf>
    <xf borderId="14" fillId="11" fontId="2" numFmtId="49" xfId="0" applyAlignment="1" applyBorder="1" applyFont="1" applyNumberFormat="1">
      <alignment readingOrder="0"/>
    </xf>
    <xf borderId="5" fillId="3" fontId="22" numFmtId="0" xfId="0" applyAlignment="1" applyBorder="1" applyFont="1">
      <alignment readingOrder="0"/>
    </xf>
    <xf borderId="5" fillId="3" fontId="23" numFmtId="167" xfId="0" applyAlignment="1" applyBorder="1" applyFont="1" applyNumberFormat="1">
      <alignment horizontal="center" readingOrder="0"/>
    </xf>
    <xf borderId="22" fillId="3" fontId="24" numFmtId="169" xfId="0" applyAlignment="1" applyBorder="1" applyFont="1" applyNumberFormat="1">
      <alignment horizontal="center" readingOrder="0"/>
    </xf>
    <xf borderId="14" fillId="3" fontId="9" numFmtId="0" xfId="0" applyBorder="1" applyFont="1"/>
    <xf borderId="22" fillId="3" fontId="20" numFmtId="49" xfId="0" applyAlignment="1" applyBorder="1" applyFont="1" applyNumberFormat="1">
      <alignment horizontal="center"/>
    </xf>
    <xf borderId="22" fillId="3" fontId="20" numFmtId="49" xfId="0" applyAlignment="1" applyBorder="1" applyFont="1" applyNumberFormat="1">
      <alignment vertical="bottom"/>
    </xf>
    <xf borderId="9" fillId="7" fontId="7" numFmtId="49" xfId="0" applyAlignment="1" applyBorder="1" applyFont="1" applyNumberFormat="1">
      <alignment horizontal="center" readingOrder="0" vertical="center"/>
    </xf>
    <xf borderId="12" fillId="7" fontId="1" numFmtId="49" xfId="0" applyAlignment="1" applyBorder="1" applyFont="1" applyNumberFormat="1">
      <alignment horizontal="center" readingOrder="0" vertical="center"/>
    </xf>
    <xf borderId="19" fillId="3" fontId="2" numFmtId="49" xfId="0" applyAlignment="1" applyBorder="1" applyFont="1" applyNumberFormat="1">
      <alignment horizontal="center" readingOrder="0" shrinkToFit="0" vertical="center" wrapText="1"/>
    </xf>
    <xf borderId="12" fillId="3" fontId="2" numFmtId="49" xfId="0" applyAlignment="1" applyBorder="1" applyFont="1" applyNumberFormat="1">
      <alignment horizontal="center" readingOrder="0" vertical="center"/>
    </xf>
    <xf borderId="5" fillId="3" fontId="2" numFmtId="172" xfId="0" applyAlignment="1" applyBorder="1" applyFont="1" applyNumberFormat="1">
      <alignment horizontal="center" readingOrder="0" vertical="center"/>
    </xf>
    <xf borderId="19" fillId="3" fontId="2" numFmtId="49" xfId="0" applyAlignment="1" applyBorder="1" applyFont="1" applyNumberFormat="1">
      <alignment horizontal="center" readingOrder="0" vertical="center"/>
    </xf>
    <xf borderId="19" fillId="0" fontId="2" numFmtId="49" xfId="0" applyAlignment="1" applyBorder="1" applyFont="1" applyNumberFormat="1">
      <alignment horizontal="center" readingOrder="0" vertical="center"/>
    </xf>
    <xf borderId="14" fillId="7" fontId="2" numFmtId="49" xfId="0" applyAlignment="1" applyBorder="1" applyFont="1" applyNumberFormat="1">
      <alignment horizontal="center" readingOrder="0" vertical="center"/>
    </xf>
    <xf borderId="0" fillId="0" fontId="2" numFmtId="49" xfId="0" applyFont="1" applyNumberFormat="1"/>
    <xf borderId="13" fillId="3" fontId="4" numFmtId="49" xfId="0" applyAlignment="1" applyBorder="1" applyFont="1" applyNumberFormat="1">
      <alignment horizontal="center" readingOrder="0" vertical="bottom"/>
    </xf>
    <xf borderId="13" fillId="3" fontId="16" numFmtId="49" xfId="0" applyAlignment="1" applyBorder="1" applyFont="1" applyNumberFormat="1">
      <alignment horizontal="center" readingOrder="0" vertical="bottom"/>
    </xf>
    <xf borderId="5" fillId="3" fontId="9" numFmtId="0" xfId="0" applyBorder="1" applyFont="1"/>
    <xf borderId="3" fillId="0" fontId="2" numFmtId="49" xfId="0" applyAlignment="1" applyBorder="1" applyFont="1" applyNumberFormat="1">
      <alignment horizontal="center"/>
    </xf>
    <xf borderId="5" fillId="5" fontId="14" numFmtId="169" xfId="0" applyAlignment="1" applyBorder="1" applyFont="1" applyNumberFormat="1">
      <alignment horizontal="center" readingOrder="0"/>
    </xf>
    <xf borderId="3" fillId="5" fontId="4" numFmtId="49" xfId="0" applyAlignment="1" applyBorder="1" applyFont="1" applyNumberFormat="1">
      <alignment horizontal="center" vertical="bottom"/>
    </xf>
    <xf borderId="3" fillId="5" fontId="16" numFmtId="49" xfId="0" applyAlignment="1" applyBorder="1" applyFont="1" applyNumberFormat="1">
      <alignment horizontal="center" vertical="bottom"/>
    </xf>
    <xf borderId="14" fillId="5" fontId="2" numFmtId="49" xfId="0" applyAlignment="1" applyBorder="1" applyFont="1" applyNumberFormat="1">
      <alignment horizontal="center" readingOrder="0" vertical="center"/>
    </xf>
    <xf borderId="3" fillId="5" fontId="2" numFmtId="49" xfId="0" applyAlignment="1" applyBorder="1" applyFont="1" applyNumberFormat="1">
      <alignment horizontal="center" readingOrder="0"/>
    </xf>
    <xf borderId="5" fillId="0" fontId="25" numFmtId="0" xfId="0" applyAlignment="1" applyBorder="1" applyFont="1">
      <alignment horizontal="center" readingOrder="0"/>
    </xf>
    <xf borderId="3" fillId="9" fontId="4" numFmtId="49" xfId="0" applyAlignment="1" applyBorder="1" applyFont="1" applyNumberFormat="1">
      <alignment horizontal="center" vertical="bottom"/>
    </xf>
    <xf borderId="3" fillId="9" fontId="16" numFmtId="49" xfId="0" applyAlignment="1" applyBorder="1" applyFont="1" applyNumberFormat="1">
      <alignment horizontal="center" vertical="bottom"/>
    </xf>
    <xf borderId="5" fillId="3" fontId="2" numFmtId="0" xfId="0" applyAlignment="1" applyBorder="1" applyFont="1">
      <alignment horizontal="center" readingOrder="0" shrinkToFit="0" vertical="center" wrapText="1"/>
    </xf>
    <xf borderId="14" fillId="3" fontId="12" numFmtId="49" xfId="0" applyAlignment="1" applyBorder="1" applyFont="1" applyNumberFormat="1">
      <alignment horizontal="center" readingOrder="0" vertical="center"/>
    </xf>
    <xf borderId="3" fillId="3" fontId="2" numFmtId="49" xfId="0" applyAlignment="1" applyBorder="1" applyFont="1" applyNumberFormat="1">
      <alignment horizontal="center" readingOrder="0"/>
    </xf>
    <xf borderId="7" fillId="8" fontId="2" numFmtId="0" xfId="0" applyBorder="1" applyFont="1"/>
    <xf borderId="5" fillId="3" fontId="4" numFmtId="169" xfId="0" applyAlignment="1" applyBorder="1" applyFont="1" applyNumberFormat="1">
      <alignment horizontal="center" readingOrder="0"/>
    </xf>
    <xf borderId="3" fillId="3" fontId="4" numFmtId="0" xfId="0" applyAlignment="1" applyBorder="1" applyFont="1">
      <alignment vertical="bottom"/>
    </xf>
    <xf borderId="3" fillId="3" fontId="4" numFmtId="0" xfId="0" applyAlignment="1" applyBorder="1" applyFont="1">
      <alignment horizontal="left" readingOrder="0"/>
    </xf>
    <xf borderId="13" fillId="3" fontId="26" numFmtId="0" xfId="0" applyAlignment="1" applyBorder="1" applyFont="1">
      <alignment horizontal="center" readingOrder="0"/>
    </xf>
    <xf borderId="3" fillId="3" fontId="4" numFmtId="14" xfId="0" applyAlignment="1" applyBorder="1" applyFont="1" applyNumberFormat="1">
      <alignment horizontal="center" readingOrder="0"/>
    </xf>
    <xf borderId="5" fillId="8" fontId="2" numFmtId="0" xfId="0" applyBorder="1" applyFont="1"/>
    <xf borderId="13" fillId="3" fontId="4" numFmtId="0" xfId="0" applyAlignment="1" applyBorder="1" applyFont="1">
      <alignment horizontal="left" readingOrder="0"/>
    </xf>
    <xf borderId="13" fillId="3" fontId="4" numFmtId="0" xfId="0" applyAlignment="1" applyBorder="1" applyFont="1">
      <alignment vertical="bottom"/>
    </xf>
    <xf borderId="4" fillId="3" fontId="4" numFmtId="169" xfId="0" applyAlignment="1" applyBorder="1" applyFont="1" applyNumberFormat="1">
      <alignment horizontal="center"/>
    </xf>
    <xf borderId="4" fillId="3" fontId="4" numFmtId="169" xfId="0" applyAlignment="1" applyBorder="1" applyFont="1" applyNumberFormat="1">
      <alignment horizontal="center" readingOrder="0"/>
    </xf>
    <xf borderId="5" fillId="3" fontId="12" numFmtId="0" xfId="0" applyBorder="1" applyFont="1"/>
    <xf borderId="4" fillId="3" fontId="11" numFmtId="169" xfId="0" applyAlignment="1" applyBorder="1" applyFont="1" applyNumberFormat="1">
      <alignment horizontal="center" readingOrder="0"/>
    </xf>
    <xf borderId="17" fillId="9" fontId="4" numFmtId="0" xfId="0" applyAlignment="1" applyBorder="1" applyFont="1">
      <alignment vertical="bottom"/>
    </xf>
    <xf borderId="6" fillId="11" fontId="3" numFmtId="0" xfId="0" applyAlignment="1" applyBorder="1" applyFont="1">
      <alignment readingOrder="0" vertical="center"/>
    </xf>
    <xf borderId="14" fillId="11" fontId="2" numFmtId="0" xfId="0" applyAlignment="1" applyBorder="1" applyFont="1">
      <alignment horizontal="center" readingOrder="0" vertical="center"/>
    </xf>
    <xf borderId="14" fillId="11" fontId="2" numFmtId="0" xfId="0" applyAlignment="1" applyBorder="1" applyFont="1">
      <alignment horizontal="center" readingOrder="0"/>
    </xf>
    <xf borderId="5" fillId="9" fontId="4" numFmtId="0" xfId="0" applyAlignment="1" applyBorder="1" applyFont="1">
      <alignment horizontal="center" readingOrder="0"/>
    </xf>
    <xf borderId="3" fillId="9" fontId="4" numFmtId="0" xfId="0" applyAlignment="1" applyBorder="1" applyFont="1">
      <alignment vertical="bottom"/>
    </xf>
    <xf borderId="3" fillId="9" fontId="4" numFmtId="0" xfId="0" applyAlignment="1" applyBorder="1" applyFont="1">
      <alignment horizontal="left" readingOrder="0"/>
    </xf>
    <xf borderId="3" fillId="9" fontId="4" numFmtId="0" xfId="0" applyAlignment="1" applyBorder="1" applyFont="1">
      <alignment horizontal="center" readingOrder="0"/>
    </xf>
    <xf borderId="3" fillId="4" fontId="2" numFmtId="49" xfId="0" applyAlignment="1" applyBorder="1" applyFont="1" applyNumberFormat="1">
      <alignment horizontal="center" vertical="center"/>
    </xf>
    <xf borderId="4" fillId="5" fontId="4" numFmtId="169" xfId="0" applyAlignment="1" applyBorder="1" applyFont="1" applyNumberFormat="1">
      <alignment horizontal="center" readingOrder="0"/>
    </xf>
    <xf borderId="3" fillId="5" fontId="4" numFmtId="0" xfId="0" applyAlignment="1" applyBorder="1" applyFont="1">
      <alignment vertical="bottom"/>
    </xf>
    <xf borderId="13" fillId="5" fontId="4" numFmtId="0" xfId="0" applyAlignment="1" applyBorder="1" applyFont="1">
      <alignment horizontal="left" readingOrder="0"/>
    </xf>
    <xf borderId="13" fillId="5" fontId="27" numFmtId="0" xfId="0" applyAlignment="1" applyBorder="1" applyFont="1">
      <alignment horizontal="center" readingOrder="0"/>
    </xf>
    <xf borderId="3" fillId="5" fontId="4" numFmtId="14" xfId="0" applyAlignment="1" applyBorder="1" applyFont="1" applyNumberFormat="1">
      <alignment horizontal="center" readingOrder="0"/>
    </xf>
    <xf borderId="3" fillId="3" fontId="2" numFmtId="49" xfId="0" applyAlignment="1" applyBorder="1" applyFont="1" applyNumberFormat="1">
      <alignment horizontal="center" readingOrder="0" vertical="center"/>
    </xf>
    <xf borderId="5" fillId="4" fontId="2" numFmtId="0" xfId="0" applyAlignment="1" applyBorder="1" applyFont="1">
      <alignment horizontal="left" readingOrder="0" vertical="center"/>
    </xf>
    <xf borderId="14" fillId="4" fontId="2" numFmtId="49" xfId="0" applyAlignment="1" applyBorder="1" applyFont="1" applyNumberFormat="1">
      <alignment horizontal="center" readingOrder="0" vertical="center"/>
    </xf>
    <xf borderId="5" fillId="0" fontId="2" numFmtId="0" xfId="0" applyAlignment="1" applyBorder="1" applyFont="1">
      <alignment horizontal="left" readingOrder="0" vertical="center"/>
    </xf>
    <xf borderId="3" fillId="0" fontId="2" numFmtId="49" xfId="0" applyAlignment="1" applyBorder="1" applyFont="1" applyNumberFormat="1">
      <alignment horizontal="center" vertical="center"/>
    </xf>
    <xf borderId="0" fillId="0" fontId="2" numFmtId="165" xfId="0" applyFont="1" applyNumberFormat="1"/>
    <xf borderId="5" fillId="5" fontId="2" numFmtId="0" xfId="0" applyAlignment="1" applyBorder="1" applyFont="1">
      <alignment readingOrder="0"/>
    </xf>
    <xf borderId="4" fillId="3" fontId="4" numFmtId="0" xfId="0" applyAlignment="1" applyBorder="1" applyFont="1">
      <alignment horizontal="center"/>
    </xf>
    <xf borderId="13" fillId="3" fontId="4" numFmtId="0" xfId="0" applyAlignment="1" applyBorder="1" applyFont="1">
      <alignment horizontal="center"/>
    </xf>
    <xf borderId="4" fillId="3" fontId="4" numFmtId="165" xfId="0" applyAlignment="1" applyBorder="1" applyFont="1" applyNumberFormat="1">
      <alignment horizontal="center" readingOrder="0"/>
    </xf>
    <xf borderId="13" fillId="3" fontId="4" numFmtId="49" xfId="0" applyAlignment="1" applyBorder="1" applyFont="1" applyNumberFormat="1">
      <alignment horizontal="center"/>
    </xf>
    <xf borderId="13" fillId="3" fontId="16" numFmtId="49" xfId="0" applyAlignment="1" applyBorder="1" applyFont="1" applyNumberFormat="1">
      <alignment horizontal="center"/>
    </xf>
    <xf borderId="3" fillId="3" fontId="4" numFmtId="49" xfId="0" applyAlignment="1" applyBorder="1" applyFont="1" applyNumberFormat="1">
      <alignment horizontal="center"/>
    </xf>
    <xf borderId="3" fillId="3" fontId="16" numFmtId="49" xfId="0" applyAlignment="1" applyBorder="1" applyFont="1" applyNumberFormat="1">
      <alignment horizontal="center"/>
    </xf>
    <xf borderId="4" fillId="3" fontId="11" numFmtId="165" xfId="0" applyAlignment="1" applyBorder="1" applyFont="1" applyNumberFormat="1">
      <alignment horizontal="center" readingOrder="0"/>
    </xf>
    <xf borderId="3" fillId="3" fontId="4" numFmtId="49" xfId="0" applyAlignment="1" applyBorder="1" applyFont="1" applyNumberFormat="1">
      <alignment horizontal="center" readingOrder="0"/>
    </xf>
    <xf borderId="5" fillId="9" fontId="2" numFmtId="49" xfId="0" applyAlignment="1" applyBorder="1" applyFont="1" applyNumberFormat="1">
      <alignment horizontal="center" readingOrder="0" vertical="center"/>
    </xf>
    <xf borderId="5" fillId="9" fontId="19" numFmtId="49" xfId="0" applyAlignment="1" applyBorder="1" applyFont="1" applyNumberFormat="1">
      <alignment horizontal="center" readingOrder="0" vertical="center"/>
    </xf>
    <xf borderId="4" fillId="5" fontId="4" numFmtId="165" xfId="0" applyAlignment="1" applyBorder="1" applyFont="1" applyNumberFormat="1">
      <alignment horizontal="center" readingOrder="0"/>
    </xf>
    <xf borderId="13" fillId="5" fontId="4" numFmtId="49" xfId="0" applyAlignment="1" applyBorder="1" applyFont="1" applyNumberFormat="1">
      <alignment horizontal="center" readingOrder="0"/>
    </xf>
    <xf borderId="13" fillId="5" fontId="16" numFmtId="49" xfId="0" applyAlignment="1" applyBorder="1" applyFont="1" applyNumberFormat="1">
      <alignment horizontal="center"/>
    </xf>
    <xf borderId="3" fillId="5" fontId="2" numFmtId="49" xfId="0" applyAlignment="1" applyBorder="1" applyFont="1" applyNumberFormat="1">
      <alignment horizontal="center"/>
    </xf>
    <xf borderId="0" fillId="9" fontId="2" numFmtId="49" xfId="0" applyAlignment="1" applyFont="1" applyNumberFormat="1">
      <alignment horizontal="center"/>
    </xf>
    <xf borderId="8" fillId="7" fontId="7" numFmtId="164" xfId="0" applyAlignment="1" applyBorder="1" applyFont="1" applyNumberFormat="1">
      <alignment horizontal="center" readingOrder="0" vertical="center"/>
    </xf>
    <xf borderId="12" fillId="2" fontId="1" numFmtId="164" xfId="0" applyAlignment="1" applyBorder="1" applyFont="1" applyNumberFormat="1">
      <alignment horizontal="center" readingOrder="0" vertical="center"/>
    </xf>
    <xf borderId="13" fillId="3" fontId="4" numFmtId="0" xfId="0" applyAlignment="1" applyBorder="1" applyFont="1">
      <alignment horizontal="center" readingOrder="0"/>
    </xf>
    <xf borderId="13" fillId="3" fontId="4" numFmtId="165" xfId="0" applyAlignment="1" applyBorder="1" applyFont="1" applyNumberFormat="1">
      <alignment horizontal="center"/>
    </xf>
    <xf borderId="13" fillId="3" fontId="4" numFmtId="49" xfId="0" applyAlignment="1" applyBorder="1" applyFont="1" applyNumberFormat="1">
      <alignment horizontal="center" readingOrder="0"/>
    </xf>
    <xf borderId="13" fillId="3" fontId="4" numFmtId="165" xfId="0" applyAlignment="1" applyBorder="1" applyFont="1" applyNumberFormat="1">
      <alignment horizontal="center" readingOrder="0"/>
    </xf>
    <xf borderId="13" fillId="3" fontId="11" numFmtId="165" xfId="0" applyAlignment="1" applyBorder="1" applyFont="1" applyNumberFormat="1">
      <alignment horizontal="center" readingOrder="0"/>
    </xf>
    <xf borderId="5" fillId="0" fontId="2" numFmtId="49" xfId="0" applyAlignment="1" applyBorder="1" applyFont="1" applyNumberFormat="1">
      <alignment horizontal="center" readingOrder="0" vertical="center"/>
    </xf>
    <xf borderId="3" fillId="0" fontId="19" numFmtId="49" xfId="0" applyAlignment="1" applyBorder="1" applyFont="1" applyNumberFormat="1">
      <alignment horizontal="center" readingOrder="0" vertical="center"/>
    </xf>
    <xf borderId="5" fillId="7" fontId="2" numFmtId="0" xfId="0" applyAlignment="1" applyBorder="1" applyFont="1">
      <alignment readingOrder="0"/>
    </xf>
    <xf borderId="4" fillId="5" fontId="4" numFmtId="171" xfId="0" applyAlignment="1" applyBorder="1" applyFont="1" applyNumberFormat="1">
      <alignment horizontal="center" readingOrder="0" vertical="bottom"/>
    </xf>
    <xf borderId="13" fillId="5" fontId="11" numFmtId="165" xfId="0" applyAlignment="1" applyBorder="1" applyFont="1" applyNumberFormat="1">
      <alignment horizontal="center" readingOrder="0"/>
    </xf>
    <xf borderId="13" fillId="5" fontId="28" numFmtId="49" xfId="0" applyAlignment="1" applyBorder="1" applyFont="1" applyNumberFormat="1">
      <alignment horizontal="center" readingOrder="0"/>
    </xf>
    <xf borderId="3" fillId="5" fontId="19" numFmtId="49" xfId="0" applyAlignment="1" applyBorder="1" applyFont="1" applyNumberFormat="1">
      <alignment horizontal="center" readingOrder="0" vertical="center"/>
    </xf>
    <xf borderId="3" fillId="5" fontId="2" numFmtId="49" xfId="0" applyAlignment="1" applyBorder="1" applyFont="1" applyNumberFormat="1">
      <alignment horizontal="center" readingOrder="0" vertical="center"/>
    </xf>
    <xf borderId="13" fillId="9" fontId="28" numFmtId="49" xfId="0" applyAlignment="1" applyBorder="1" applyFont="1" applyNumberFormat="1">
      <alignment horizontal="center" readingOrder="0"/>
    </xf>
    <xf borderId="0" fillId="9" fontId="2" numFmtId="0" xfId="0" applyAlignment="1" applyFont="1">
      <alignment horizontal="center" readingOrder="0" vertical="center"/>
    </xf>
    <xf borderId="8" fillId="0" fontId="7" numFmtId="0" xfId="0" applyAlignment="1" applyBorder="1" applyFont="1">
      <alignment horizontal="center" readingOrder="0" vertical="center"/>
    </xf>
    <xf borderId="4" fillId="3" fontId="4" numFmtId="49" xfId="0" applyAlignment="1" applyBorder="1" applyFont="1" applyNumberFormat="1">
      <alignment horizontal="center" readingOrder="0"/>
    </xf>
    <xf borderId="3" fillId="3" fontId="4" numFmtId="166" xfId="0" applyAlignment="1" applyBorder="1" applyFont="1" applyNumberFormat="1">
      <alignment horizontal="center" readingOrder="0"/>
    </xf>
    <xf borderId="5" fillId="3" fontId="4" numFmtId="0" xfId="0" applyAlignment="1" applyBorder="1" applyFont="1">
      <alignment horizontal="center"/>
    </xf>
    <xf borderId="3" fillId="3" fontId="4" numFmtId="173" xfId="0" applyAlignment="1" applyBorder="1" applyFont="1" applyNumberFormat="1">
      <alignment horizontal="center" readingOrder="0"/>
    </xf>
    <xf borderId="5" fillId="3" fontId="2" numFmtId="0" xfId="0" applyAlignment="1" applyBorder="1" applyFont="1">
      <alignment vertical="center"/>
    </xf>
    <xf borderId="5" fillId="3" fontId="4" numFmtId="49" xfId="0" applyAlignment="1" applyBorder="1" applyFont="1" applyNumberFormat="1">
      <alignment horizontal="center" readingOrder="0"/>
    </xf>
    <xf borderId="3" fillId="3" fontId="2" numFmtId="0" xfId="0" applyAlignment="1" applyBorder="1" applyFont="1">
      <alignment vertical="center"/>
    </xf>
    <xf borderId="5" fillId="5" fontId="2" numFmtId="49" xfId="0" applyAlignment="1" applyBorder="1" applyFont="1" applyNumberFormat="1">
      <alignment horizontal="center" readingOrder="0" vertical="center"/>
    </xf>
    <xf borderId="3" fillId="7" fontId="2" numFmtId="0" xfId="0" applyAlignment="1" applyBorder="1" applyFont="1">
      <alignment readingOrder="0"/>
    </xf>
    <xf borderId="0" fillId="9" fontId="3" numFmtId="49" xfId="0" applyAlignment="1" applyFont="1" applyNumberFormat="1">
      <alignment horizontal="center" readingOrder="0" vertical="center"/>
    </xf>
    <xf borderId="0" fillId="9" fontId="2" numFmtId="49" xfId="0" applyAlignment="1" applyFont="1" applyNumberFormat="1">
      <alignment horizontal="center" readingOrder="0" vertical="center"/>
    </xf>
    <xf borderId="5" fillId="3" fontId="2" numFmtId="165" xfId="0" applyAlignment="1" applyBorder="1" applyFont="1" applyNumberFormat="1">
      <alignment horizontal="center" readingOrder="0" vertical="center"/>
    </xf>
    <xf borderId="5" fillId="3" fontId="2" numFmtId="49" xfId="0" applyAlignment="1" applyBorder="1" applyFont="1" applyNumberFormat="1">
      <alignment horizontal="center" vertical="center"/>
    </xf>
    <xf borderId="5" fillId="3" fontId="12" numFmtId="0" xfId="0" applyAlignment="1" applyBorder="1" applyFont="1">
      <alignment horizontal="center" readingOrder="0" vertical="center"/>
    </xf>
    <xf borderId="14" fillId="3" fontId="29" numFmtId="49" xfId="0" applyAlignment="1" applyBorder="1" applyFont="1" applyNumberFormat="1">
      <alignment horizontal="center" readingOrder="0" vertical="center"/>
    </xf>
    <xf borderId="5" fillId="3" fontId="29" numFmtId="165" xfId="0" applyAlignment="1" applyBorder="1" applyFont="1" applyNumberFormat="1">
      <alignment horizontal="center" readingOrder="0" vertical="center"/>
    </xf>
    <xf borderId="5" fillId="3" fontId="29" numFmtId="0" xfId="0" applyAlignment="1" applyBorder="1" applyFont="1">
      <alignment horizontal="center" readingOrder="0" vertical="center"/>
    </xf>
    <xf borderId="5" fillId="0" fontId="25" numFmtId="0" xfId="0" applyAlignment="1" applyBorder="1" applyFont="1">
      <alignment horizontal="center" readingOrder="0" vertical="center"/>
    </xf>
    <xf borderId="5" fillId="0" fontId="2" numFmtId="49" xfId="0" applyAlignment="1" applyBorder="1" applyFont="1" applyNumberFormat="1">
      <alignment horizontal="center" vertical="center"/>
    </xf>
    <xf borderId="5" fillId="5" fontId="2" numFmtId="0" xfId="0" applyBorder="1" applyFont="1"/>
    <xf borderId="5" fillId="5" fontId="2" numFmtId="165" xfId="0" applyAlignment="1" applyBorder="1" applyFont="1" applyNumberFormat="1">
      <alignment horizontal="center" readingOrder="0" vertical="center"/>
    </xf>
    <xf borderId="5" fillId="5" fontId="12" numFmtId="0" xfId="0" applyAlignment="1" applyBorder="1" applyFont="1">
      <alignment horizontal="center" readingOrder="0" vertical="center"/>
    </xf>
    <xf borderId="5" fillId="5" fontId="2" numFmtId="49" xfId="0" applyAlignment="1" applyBorder="1" applyFont="1" applyNumberFormat="1">
      <alignment horizontal="center" vertical="center"/>
    </xf>
    <xf borderId="3" fillId="5" fontId="2" numFmtId="0" xfId="0" applyBorder="1" applyFont="1"/>
    <xf borderId="3" fillId="3" fontId="2" numFmtId="49" xfId="0" applyAlignment="1" applyBorder="1" applyFont="1" applyNumberFormat="1">
      <alignment horizontal="center" readingOrder="0" shrinkToFit="0" vertical="center" wrapText="1"/>
    </xf>
    <xf borderId="4" fillId="3" fontId="4" numFmtId="169" xfId="0" applyAlignment="1" applyBorder="1" applyFont="1" applyNumberFormat="1">
      <alignment horizontal="center" readingOrder="0" vertical="bottom"/>
    </xf>
    <xf borderId="4" fillId="3" fontId="4" numFmtId="165" xfId="0" applyAlignment="1" applyBorder="1" applyFont="1" applyNumberFormat="1">
      <alignment horizontal="center"/>
    </xf>
    <xf borderId="4" fillId="9" fontId="4" numFmtId="0" xfId="0" applyAlignment="1" applyBorder="1" applyFont="1">
      <alignment horizontal="center" readingOrder="0" vertical="bottom"/>
    </xf>
    <xf borderId="4" fillId="5" fontId="4" numFmtId="0" xfId="0" applyAlignment="1" applyBorder="1" applyFont="1">
      <alignment horizontal="center" readingOrder="0" vertical="bottom"/>
    </xf>
    <xf borderId="3" fillId="5" fontId="2" numFmtId="49" xfId="0" applyBorder="1" applyFont="1" applyNumberFormat="1"/>
    <xf borderId="5" fillId="9" fontId="4" numFmtId="0" xfId="0" applyAlignment="1" applyBorder="1" applyFont="1">
      <alignment horizontal="center" vertical="bottom"/>
    </xf>
    <xf borderId="12" fillId="3" fontId="4" numFmtId="165" xfId="0" applyAlignment="1" applyBorder="1" applyFont="1" applyNumberFormat="1">
      <alignment horizontal="center"/>
    </xf>
    <xf borderId="12" fillId="3" fontId="4" numFmtId="165" xfId="0" applyAlignment="1" applyBorder="1" applyFont="1" applyNumberFormat="1">
      <alignment horizontal="center" readingOrder="0"/>
    </xf>
    <xf borderId="12" fillId="3" fontId="11" numFmtId="165" xfId="0" applyAlignment="1" applyBorder="1" applyFont="1" applyNumberFormat="1">
      <alignment horizontal="center" readingOrder="0"/>
    </xf>
    <xf borderId="12" fillId="0" fontId="4" numFmtId="0" xfId="0" applyAlignment="1" applyBorder="1" applyFont="1">
      <alignment horizontal="center" readingOrder="0"/>
    </xf>
    <xf borderId="26" fillId="5" fontId="2" numFmtId="169" xfId="0" applyAlignment="1" applyBorder="1" applyFont="1" applyNumberFormat="1">
      <alignment horizontal="center" readingOrder="0"/>
    </xf>
    <xf borderId="26" fillId="0" fontId="2" numFmtId="0" xfId="0" applyBorder="1" applyFont="1"/>
    <xf borderId="10" fillId="0" fontId="17" numFmtId="0" xfId="0" applyAlignment="1" applyBorder="1" applyFont="1">
      <alignment horizontal="center"/>
    </xf>
    <xf borderId="24" fillId="7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2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3.v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6.14"/>
    <col customWidth="1" hidden="1" min="2" max="2" width="25.86"/>
    <col customWidth="1" min="3" max="18" width="25.86"/>
  </cols>
  <sheetData>
    <row r="1">
      <c r="A1" s="1"/>
      <c r="B1" s="2" t="s">
        <v>0</v>
      </c>
      <c r="C1" s="3" t="s">
        <v>1</v>
      </c>
      <c r="D1" s="4" t="s">
        <v>2</v>
      </c>
      <c r="E1" s="5"/>
      <c r="F1" s="3" t="s">
        <v>3</v>
      </c>
      <c r="G1" s="3" t="s">
        <v>4</v>
      </c>
      <c r="H1" s="3" t="s">
        <v>5</v>
      </c>
      <c r="I1" s="6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2" t="s">
        <v>12</v>
      </c>
      <c r="P1" s="2" t="s">
        <v>13</v>
      </c>
      <c r="Q1" s="2" t="s">
        <v>14</v>
      </c>
      <c r="R1" s="2" t="s">
        <v>15</v>
      </c>
    </row>
    <row r="2">
      <c r="A2" s="1"/>
      <c r="C2" s="7"/>
      <c r="D2" s="8" t="s">
        <v>16</v>
      </c>
      <c r="E2" s="8" t="s">
        <v>17</v>
      </c>
      <c r="F2" s="7"/>
      <c r="G2" s="7"/>
      <c r="H2" s="7"/>
      <c r="I2" s="7"/>
      <c r="J2" s="7"/>
      <c r="K2" s="7"/>
      <c r="L2" s="7"/>
      <c r="M2" s="7"/>
      <c r="N2" s="7"/>
    </row>
    <row r="3">
      <c r="A3" s="9" t="s">
        <v>18</v>
      </c>
      <c r="B3" s="10"/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1" t="s">
        <v>28</v>
      </c>
      <c r="M3" s="11" t="s">
        <v>29</v>
      </c>
      <c r="N3" s="11" t="s">
        <v>30</v>
      </c>
      <c r="O3" s="11" t="s">
        <v>31</v>
      </c>
      <c r="P3" s="11" t="s">
        <v>32</v>
      </c>
      <c r="Q3" s="11" t="s">
        <v>33</v>
      </c>
      <c r="R3" s="11" t="s">
        <v>34</v>
      </c>
    </row>
    <row r="4">
      <c r="A4" s="12" t="s">
        <v>35</v>
      </c>
      <c r="B4" s="10"/>
      <c r="C4" s="13" t="s">
        <v>36</v>
      </c>
      <c r="D4" s="13" t="s">
        <v>37</v>
      </c>
      <c r="E4" s="13" t="s">
        <v>38</v>
      </c>
      <c r="F4" s="13" t="s">
        <v>39</v>
      </c>
      <c r="G4" s="13" t="s">
        <v>40</v>
      </c>
      <c r="H4" s="13" t="s">
        <v>41</v>
      </c>
      <c r="I4" s="13" t="s">
        <v>42</v>
      </c>
      <c r="J4" s="13" t="s">
        <v>43</v>
      </c>
      <c r="K4" s="13" t="s">
        <v>44</v>
      </c>
      <c r="L4" s="13" t="s">
        <v>45</v>
      </c>
      <c r="M4" s="13" t="s">
        <v>46</v>
      </c>
      <c r="N4" s="13" t="s">
        <v>47</v>
      </c>
      <c r="O4" s="13" t="s">
        <v>48</v>
      </c>
      <c r="P4" s="13" t="s">
        <v>49</v>
      </c>
      <c r="Q4" s="13" t="s">
        <v>50</v>
      </c>
      <c r="R4" s="11" t="s">
        <v>51</v>
      </c>
    </row>
    <row r="5">
      <c r="A5" s="12" t="s">
        <v>52</v>
      </c>
      <c r="B5" s="14"/>
      <c r="C5" s="13" t="s">
        <v>53</v>
      </c>
      <c r="D5" s="13" t="s">
        <v>54</v>
      </c>
      <c r="E5" s="13" t="s">
        <v>55</v>
      </c>
      <c r="F5" s="15" t="s">
        <v>56</v>
      </c>
      <c r="G5" s="15" t="s">
        <v>57</v>
      </c>
      <c r="H5" s="15" t="s">
        <v>58</v>
      </c>
      <c r="I5" s="15" t="s">
        <v>59</v>
      </c>
      <c r="J5" s="15" t="s">
        <v>60</v>
      </c>
      <c r="K5" s="15" t="s">
        <v>61</v>
      </c>
      <c r="L5" s="15" t="s">
        <v>62</v>
      </c>
      <c r="M5" s="15" t="s">
        <v>63</v>
      </c>
      <c r="N5" s="15" t="s">
        <v>64</v>
      </c>
      <c r="O5" s="15" t="s">
        <v>65</v>
      </c>
      <c r="P5" s="15" t="s">
        <v>66</v>
      </c>
      <c r="Q5" s="15" t="s">
        <v>67</v>
      </c>
      <c r="R5" s="11" t="s">
        <v>68</v>
      </c>
    </row>
    <row r="6">
      <c r="A6" s="12" t="s">
        <v>69</v>
      </c>
      <c r="B6" s="16"/>
      <c r="C6" s="13" t="s">
        <v>70</v>
      </c>
      <c r="D6" s="13" t="s">
        <v>71</v>
      </c>
      <c r="E6" s="13" t="s">
        <v>72</v>
      </c>
      <c r="F6" s="15" t="s">
        <v>73</v>
      </c>
      <c r="G6" s="15" t="s">
        <v>74</v>
      </c>
      <c r="H6" s="15" t="s">
        <v>75</v>
      </c>
      <c r="I6" s="15" t="s">
        <v>76</v>
      </c>
      <c r="J6" s="15" t="s">
        <v>77</v>
      </c>
      <c r="K6" s="15" t="s">
        <v>78</v>
      </c>
      <c r="L6" s="15" t="s">
        <v>79</v>
      </c>
      <c r="M6" s="15" t="s">
        <v>80</v>
      </c>
      <c r="N6" s="15" t="s">
        <v>81</v>
      </c>
      <c r="O6" s="15" t="s">
        <v>82</v>
      </c>
      <c r="P6" s="15" t="s">
        <v>83</v>
      </c>
      <c r="Q6" s="15" t="s">
        <v>84</v>
      </c>
      <c r="R6" s="11" t="s">
        <v>85</v>
      </c>
    </row>
    <row r="7">
      <c r="A7" s="12" t="s">
        <v>86</v>
      </c>
      <c r="B7" s="14"/>
      <c r="C7" s="13" t="s">
        <v>87</v>
      </c>
      <c r="D7" s="13" t="s">
        <v>88</v>
      </c>
      <c r="E7" s="13" t="s">
        <v>89</v>
      </c>
      <c r="F7" s="15" t="s">
        <v>90</v>
      </c>
      <c r="G7" s="15" t="s">
        <v>91</v>
      </c>
      <c r="H7" s="15" t="s">
        <v>92</v>
      </c>
      <c r="I7" s="15" t="s">
        <v>93</v>
      </c>
      <c r="J7" s="15" t="s">
        <v>94</v>
      </c>
      <c r="K7" s="15" t="s">
        <v>95</v>
      </c>
      <c r="L7" s="15" t="s">
        <v>96</v>
      </c>
      <c r="M7" s="15" t="s">
        <v>97</v>
      </c>
      <c r="N7" s="15" t="s">
        <v>98</v>
      </c>
      <c r="O7" s="15" t="s">
        <v>99</v>
      </c>
      <c r="P7" s="15" t="s">
        <v>100</v>
      </c>
      <c r="Q7" s="15" t="s">
        <v>101</v>
      </c>
      <c r="R7" s="11" t="s">
        <v>102</v>
      </c>
    </row>
    <row r="8">
      <c r="A8" s="12" t="s">
        <v>103</v>
      </c>
      <c r="B8" s="16"/>
      <c r="C8" s="13" t="s">
        <v>104</v>
      </c>
      <c r="D8" s="13" t="s">
        <v>105</v>
      </c>
      <c r="E8" s="13" t="s">
        <v>106</v>
      </c>
      <c r="F8" s="15" t="s">
        <v>107</v>
      </c>
      <c r="G8" s="15" t="s">
        <v>108</v>
      </c>
      <c r="H8" s="15" t="s">
        <v>109</v>
      </c>
      <c r="I8" s="15" t="s">
        <v>110</v>
      </c>
      <c r="J8" s="15" t="s">
        <v>111</v>
      </c>
      <c r="K8" s="15" t="s">
        <v>112</v>
      </c>
      <c r="L8" s="15" t="s">
        <v>113</v>
      </c>
      <c r="M8" s="15" t="s">
        <v>114</v>
      </c>
      <c r="N8" s="15" t="s">
        <v>115</v>
      </c>
      <c r="O8" s="15" t="s">
        <v>116</v>
      </c>
      <c r="P8" s="15" t="s">
        <v>117</v>
      </c>
      <c r="Q8" s="15" t="s">
        <v>118</v>
      </c>
      <c r="R8" s="11" t="s">
        <v>119</v>
      </c>
    </row>
    <row r="9">
      <c r="A9" s="12" t="s">
        <v>120</v>
      </c>
      <c r="B9" s="14"/>
      <c r="C9" s="13" t="s">
        <v>121</v>
      </c>
      <c r="D9" s="13" t="s">
        <v>122</v>
      </c>
      <c r="E9" s="13" t="s">
        <v>123</v>
      </c>
      <c r="F9" s="15" t="s">
        <v>124</v>
      </c>
      <c r="G9" s="15" t="s">
        <v>125</v>
      </c>
      <c r="H9" s="15" t="s">
        <v>126</v>
      </c>
      <c r="I9" s="15" t="s">
        <v>127</v>
      </c>
      <c r="J9" s="15" t="s">
        <v>128</v>
      </c>
      <c r="K9" s="15" t="s">
        <v>129</v>
      </c>
      <c r="L9" s="15" t="s">
        <v>130</v>
      </c>
      <c r="M9" s="15" t="s">
        <v>131</v>
      </c>
      <c r="N9" s="15" t="s">
        <v>132</v>
      </c>
      <c r="O9" s="15" t="s">
        <v>133</v>
      </c>
      <c r="P9" s="15" t="s">
        <v>134</v>
      </c>
      <c r="Q9" s="15" t="s">
        <v>135</v>
      </c>
      <c r="R9" s="11" t="s">
        <v>136</v>
      </c>
    </row>
    <row r="10">
      <c r="A10" s="12" t="s">
        <v>137</v>
      </c>
      <c r="B10" s="16"/>
      <c r="C10" s="13" t="s">
        <v>138</v>
      </c>
      <c r="D10" s="13" t="s">
        <v>139</v>
      </c>
      <c r="E10" s="13" t="s">
        <v>140</v>
      </c>
      <c r="F10" s="15" t="s">
        <v>141</v>
      </c>
      <c r="G10" s="15" t="s">
        <v>142</v>
      </c>
      <c r="H10" s="15" t="s">
        <v>143</v>
      </c>
      <c r="I10" s="15" t="s">
        <v>144</v>
      </c>
      <c r="J10" s="15" t="s">
        <v>145</v>
      </c>
      <c r="K10" s="15" t="s">
        <v>146</v>
      </c>
      <c r="L10" s="15" t="s">
        <v>147</v>
      </c>
      <c r="M10" s="15" t="s">
        <v>148</v>
      </c>
      <c r="N10" s="15" t="s">
        <v>149</v>
      </c>
      <c r="O10" s="15" t="s">
        <v>150</v>
      </c>
      <c r="P10" s="15" t="s">
        <v>151</v>
      </c>
      <c r="Q10" s="15" t="s">
        <v>152</v>
      </c>
      <c r="R10" s="11" t="s">
        <v>153</v>
      </c>
    </row>
    <row r="11">
      <c r="A11" s="12" t="s">
        <v>154</v>
      </c>
      <c r="B11" s="14"/>
      <c r="C11" s="13" t="s">
        <v>155</v>
      </c>
      <c r="D11" s="13" t="s">
        <v>156</v>
      </c>
      <c r="E11" s="13" t="s">
        <v>157</v>
      </c>
      <c r="F11" s="15" t="s">
        <v>158</v>
      </c>
      <c r="G11" s="15" t="s">
        <v>159</v>
      </c>
      <c r="H11" s="15" t="s">
        <v>160</v>
      </c>
      <c r="I11" s="15" t="s">
        <v>161</v>
      </c>
      <c r="J11" s="15" t="s">
        <v>162</v>
      </c>
      <c r="K11" s="15" t="s">
        <v>163</v>
      </c>
      <c r="L11" s="15" t="s">
        <v>164</v>
      </c>
      <c r="M11" s="15" t="s">
        <v>165</v>
      </c>
      <c r="N11" s="15" t="s">
        <v>166</v>
      </c>
      <c r="O11" s="15" t="s">
        <v>167</v>
      </c>
      <c r="P11" s="15" t="s">
        <v>168</v>
      </c>
      <c r="Q11" s="15" t="s">
        <v>169</v>
      </c>
      <c r="R11" s="11" t="s">
        <v>170</v>
      </c>
    </row>
    <row r="12">
      <c r="A12" s="12" t="s">
        <v>171</v>
      </c>
      <c r="B12" s="16"/>
      <c r="C12" s="13" t="s">
        <v>172</v>
      </c>
      <c r="D12" s="13" t="s">
        <v>173</v>
      </c>
      <c r="E12" s="13" t="s">
        <v>174</v>
      </c>
      <c r="F12" s="15" t="s">
        <v>175</v>
      </c>
      <c r="G12" s="15" t="s">
        <v>176</v>
      </c>
      <c r="H12" s="15" t="s">
        <v>177</v>
      </c>
      <c r="I12" s="15" t="s">
        <v>178</v>
      </c>
      <c r="J12" s="15" t="s">
        <v>179</v>
      </c>
      <c r="K12" s="15" t="s">
        <v>180</v>
      </c>
      <c r="L12" s="15" t="s">
        <v>181</v>
      </c>
      <c r="M12" s="15" t="s">
        <v>182</v>
      </c>
      <c r="N12" s="15" t="s">
        <v>183</v>
      </c>
      <c r="O12" s="15" t="s">
        <v>184</v>
      </c>
      <c r="P12" s="15" t="s">
        <v>185</v>
      </c>
      <c r="Q12" s="15" t="s">
        <v>186</v>
      </c>
      <c r="R12" s="11" t="s">
        <v>187</v>
      </c>
    </row>
    <row r="13">
      <c r="A13" s="17" t="s">
        <v>188</v>
      </c>
      <c r="B13" s="14"/>
      <c r="C13" s="13" t="s">
        <v>189</v>
      </c>
      <c r="D13" s="13" t="s">
        <v>190</v>
      </c>
      <c r="E13" s="13" t="s">
        <v>191</v>
      </c>
      <c r="F13" s="15" t="s">
        <v>192</v>
      </c>
      <c r="G13" s="15" t="s">
        <v>193</v>
      </c>
      <c r="H13" s="15" t="s">
        <v>194</v>
      </c>
      <c r="I13" s="15" t="s">
        <v>195</v>
      </c>
      <c r="J13" s="15" t="s">
        <v>196</v>
      </c>
      <c r="K13" s="15" t="s">
        <v>197</v>
      </c>
      <c r="L13" s="15" t="s">
        <v>198</v>
      </c>
      <c r="M13" s="15" t="s">
        <v>199</v>
      </c>
      <c r="N13" s="15" t="s">
        <v>200</v>
      </c>
      <c r="O13" s="15" t="s">
        <v>201</v>
      </c>
      <c r="P13" s="15" t="s">
        <v>202</v>
      </c>
      <c r="Q13" s="15" t="s">
        <v>203</v>
      </c>
      <c r="R13" s="11" t="s">
        <v>204</v>
      </c>
    </row>
    <row r="14">
      <c r="A14" s="12" t="s">
        <v>205</v>
      </c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>
      <c r="A15" s="18" t="s">
        <v>206</v>
      </c>
      <c r="B15" s="16"/>
      <c r="C15" s="19" t="s">
        <v>207</v>
      </c>
      <c r="D15" s="19" t="s">
        <v>208</v>
      </c>
      <c r="E15" s="19" t="s">
        <v>209</v>
      </c>
      <c r="F15" s="19" t="s">
        <v>210</v>
      </c>
      <c r="G15" s="19" t="s">
        <v>211</v>
      </c>
      <c r="H15" s="19" t="s">
        <v>212</v>
      </c>
      <c r="I15" s="19" t="s">
        <v>213</v>
      </c>
      <c r="J15" s="19" t="s">
        <v>214</v>
      </c>
      <c r="K15" s="19" t="s">
        <v>215</v>
      </c>
      <c r="L15" s="19" t="s">
        <v>216</v>
      </c>
      <c r="M15" s="19" t="s">
        <v>217</v>
      </c>
      <c r="N15" s="19" t="s">
        <v>218</v>
      </c>
      <c r="O15" s="19" t="s">
        <v>219</v>
      </c>
      <c r="P15" s="19" t="s">
        <v>220</v>
      </c>
      <c r="Q15" s="19" t="s">
        <v>221</v>
      </c>
      <c r="R15" s="19" t="s">
        <v>222</v>
      </c>
    </row>
    <row r="16">
      <c r="A16" s="18" t="s">
        <v>223</v>
      </c>
      <c r="B16" s="14"/>
      <c r="C16" s="1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>
      <c r="A17" s="1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>
      <c r="A18" s="12"/>
      <c r="B18" s="14"/>
      <c r="C18" s="1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>
      <c r="A19" s="1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>
      <c r="A20" s="21" t="s">
        <v>224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</sheetData>
  <mergeCells count="16">
    <mergeCell ref="B1:B2"/>
    <mergeCell ref="C1:C2"/>
    <mergeCell ref="D1:E1"/>
    <mergeCell ref="F1:F2"/>
    <mergeCell ref="G1:G2"/>
    <mergeCell ref="H1:H2"/>
    <mergeCell ref="I1:I2"/>
    <mergeCell ref="Q1:Q2"/>
    <mergeCell ref="R1:R2"/>
    <mergeCell ref="J1:J2"/>
    <mergeCell ref="K1:K2"/>
    <mergeCell ref="L1:L2"/>
    <mergeCell ref="M1:M2"/>
    <mergeCell ref="N1:N2"/>
    <mergeCell ref="O1:O2"/>
    <mergeCell ref="P1:P2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5.86"/>
    <col customWidth="1" min="3" max="4" width="21.57"/>
    <col customWidth="1" min="5" max="5" width="0.57"/>
    <col customWidth="1" min="6" max="7" width="21.57"/>
    <col customWidth="1" min="8" max="8" width="24.14"/>
    <col customWidth="1" min="9" max="11" width="21.57"/>
    <col customWidth="1" min="12" max="12" width="0.57"/>
    <col customWidth="1" min="13" max="13" width="31.0"/>
    <col customWidth="1" min="15" max="15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25"/>
      <c r="G1" s="25"/>
      <c r="H1" s="25" t="s">
        <v>346</v>
      </c>
      <c r="I1" s="23"/>
      <c r="J1" s="23"/>
      <c r="K1" s="23"/>
      <c r="L1" s="117"/>
      <c r="M1" s="27" t="s">
        <v>228</v>
      </c>
      <c r="N1" s="23"/>
      <c r="O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4" t="s">
        <v>309</v>
      </c>
      <c r="G2" s="34" t="s">
        <v>347</v>
      </c>
      <c r="H2" s="34" t="s">
        <v>348</v>
      </c>
      <c r="I2" s="34" t="s">
        <v>349</v>
      </c>
      <c r="J2" s="34" t="s">
        <v>350</v>
      </c>
      <c r="K2" s="34" t="s">
        <v>351</v>
      </c>
      <c r="L2" s="36"/>
      <c r="M2" s="35" t="s">
        <v>242</v>
      </c>
      <c r="N2" s="35" t="s">
        <v>243</v>
      </c>
      <c r="O2" s="37" t="s">
        <v>244</v>
      </c>
    </row>
    <row r="3">
      <c r="A3" s="194"/>
      <c r="B3" s="39" t="s">
        <v>245</v>
      </c>
      <c r="C3" s="40" t="s">
        <v>246</v>
      </c>
      <c r="D3" s="40" t="s">
        <v>247</v>
      </c>
      <c r="E3" s="118"/>
      <c r="F3" s="195">
        <v>0.625</v>
      </c>
      <c r="G3" s="196"/>
      <c r="H3" s="197" t="s">
        <v>352</v>
      </c>
      <c r="I3" s="198" t="str">
        <f t="shared" ref="I3:I5" si="1">HYPERLINK("https://drive.google.com/open?id=19l1jujDs1NpKGWwB4dfVV5er9RLNuEht","see map")</f>
        <v>see map</v>
      </c>
      <c r="J3" s="199">
        <v>43302.0</v>
      </c>
      <c r="K3" s="199">
        <v>43303.0</v>
      </c>
      <c r="L3" s="121"/>
      <c r="M3" s="39" t="s">
        <v>18</v>
      </c>
      <c r="N3" s="11" t="s">
        <v>28</v>
      </c>
      <c r="O3" s="11">
        <v>76044.0</v>
      </c>
    </row>
    <row r="4">
      <c r="A4" s="200"/>
      <c r="B4" s="39" t="s">
        <v>249</v>
      </c>
      <c r="C4" s="45">
        <v>43685.0</v>
      </c>
      <c r="D4" s="46" t="s">
        <v>250</v>
      </c>
      <c r="E4" s="122"/>
      <c r="F4" s="195">
        <v>0.5625</v>
      </c>
      <c r="G4" s="196"/>
      <c r="H4" s="201" t="s">
        <v>353</v>
      </c>
      <c r="I4" s="198" t="str">
        <f t="shared" si="1"/>
        <v>see map</v>
      </c>
      <c r="J4" s="199">
        <v>43685.0</v>
      </c>
      <c r="K4" s="199">
        <v>43686.0</v>
      </c>
      <c r="L4" s="124"/>
      <c r="M4" s="49" t="s">
        <v>35</v>
      </c>
      <c r="N4" s="13" t="s">
        <v>45</v>
      </c>
      <c r="O4" s="11">
        <v>76045.0</v>
      </c>
    </row>
    <row r="5">
      <c r="A5" s="44"/>
      <c r="B5" s="39" t="s">
        <v>253</v>
      </c>
      <c r="C5" s="45">
        <v>43692.0</v>
      </c>
      <c r="D5" s="46" t="s">
        <v>250</v>
      </c>
      <c r="E5" s="122"/>
      <c r="F5" s="195">
        <v>0.5625</v>
      </c>
      <c r="G5" s="202"/>
      <c r="H5" s="201" t="s">
        <v>353</v>
      </c>
      <c r="I5" s="198" t="str">
        <f t="shared" si="1"/>
        <v>see map</v>
      </c>
      <c r="J5" s="199">
        <v>43692.0</v>
      </c>
      <c r="K5" s="199">
        <v>43693.0</v>
      </c>
      <c r="L5" s="124"/>
      <c r="M5" s="49" t="s">
        <v>52</v>
      </c>
      <c r="N5" s="15" t="s">
        <v>62</v>
      </c>
      <c r="O5" s="11">
        <v>76046.0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203">
        <v>0.2916666666666667</v>
      </c>
      <c r="G6" s="202"/>
      <c r="H6" s="201" t="s">
        <v>353</v>
      </c>
      <c r="I6" s="198" t="str">
        <f t="shared" ref="I6:I13" si="2">HYPERLINK("https://drive.google.com/open?id=19l1jujDs1NpKGWwB4dfVV5er9RLNuEht","All Lots")</f>
        <v>All Lots</v>
      </c>
      <c r="J6" s="199">
        <v>43723.0</v>
      </c>
      <c r="K6" s="199">
        <v>43724.0</v>
      </c>
      <c r="L6" s="124"/>
      <c r="M6" s="49" t="s">
        <v>69</v>
      </c>
      <c r="N6" s="15" t="s">
        <v>79</v>
      </c>
      <c r="O6" s="11">
        <v>76442.0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203">
        <v>0.2916666666666667</v>
      </c>
      <c r="G7" s="202"/>
      <c r="H7" s="201" t="s">
        <v>353</v>
      </c>
      <c r="I7" s="198" t="str">
        <f t="shared" si="2"/>
        <v>All Lots</v>
      </c>
      <c r="J7" s="199">
        <v>43737.0</v>
      </c>
      <c r="K7" s="199">
        <v>43738.0</v>
      </c>
      <c r="L7" s="124"/>
      <c r="M7" s="49" t="s">
        <v>86</v>
      </c>
      <c r="N7" s="15" t="s">
        <v>96</v>
      </c>
      <c r="O7" s="11">
        <v>76443.0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203">
        <v>0.2916666666666667</v>
      </c>
      <c r="G8" s="202"/>
      <c r="H8" s="201" t="s">
        <v>353</v>
      </c>
      <c r="I8" s="198" t="str">
        <f t="shared" si="2"/>
        <v>All Lots</v>
      </c>
      <c r="J8" s="199">
        <v>43751.0</v>
      </c>
      <c r="K8" s="199">
        <v>43752.0</v>
      </c>
      <c r="L8" s="124"/>
      <c r="M8" s="49" t="s">
        <v>103</v>
      </c>
      <c r="N8" s="15" t="s">
        <v>113</v>
      </c>
      <c r="O8" s="11">
        <v>76728.0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204">
        <v>0.5972222222222222</v>
      </c>
      <c r="G9" s="202"/>
      <c r="H9" s="201" t="s">
        <v>353</v>
      </c>
      <c r="I9" s="198" t="str">
        <f t="shared" si="2"/>
        <v>All Lots</v>
      </c>
      <c r="J9" s="199">
        <v>43772.0</v>
      </c>
      <c r="K9" s="199">
        <v>43773.0</v>
      </c>
      <c r="L9" s="124"/>
      <c r="M9" s="49" t="s">
        <v>120</v>
      </c>
      <c r="N9" s="15" t="s">
        <v>130</v>
      </c>
      <c r="O9" s="11">
        <v>77255.0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203">
        <v>0.2916666666666667</v>
      </c>
      <c r="G10" s="202"/>
      <c r="H10" s="201" t="s">
        <v>354</v>
      </c>
      <c r="I10" s="198" t="str">
        <f t="shared" si="2"/>
        <v>All Lots</v>
      </c>
      <c r="J10" s="199">
        <v>43786.0</v>
      </c>
      <c r="K10" s="199">
        <v>43787.0</v>
      </c>
      <c r="L10" s="124"/>
      <c r="M10" s="49" t="s">
        <v>137</v>
      </c>
      <c r="N10" s="15" t="s">
        <v>147</v>
      </c>
      <c r="O10" s="11">
        <v>77256.0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203">
        <v>0.2916666666666667</v>
      </c>
      <c r="G11" s="202"/>
      <c r="H11" s="201" t="s">
        <v>354</v>
      </c>
      <c r="I11" s="198" t="str">
        <f t="shared" si="2"/>
        <v>All Lots</v>
      </c>
      <c r="J11" s="199">
        <v>43800.0</v>
      </c>
      <c r="K11" s="199">
        <v>43801.0</v>
      </c>
      <c r="L11" s="124"/>
      <c r="M11" s="49" t="s">
        <v>154</v>
      </c>
      <c r="N11" s="15" t="s">
        <v>164</v>
      </c>
      <c r="O11" s="11">
        <v>77257.0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204">
        <v>0.5972222222222222</v>
      </c>
      <c r="G12" s="196"/>
      <c r="H12" s="201" t="s">
        <v>354</v>
      </c>
      <c r="I12" s="198" t="str">
        <f t="shared" si="2"/>
        <v>All Lots</v>
      </c>
      <c r="J12" s="199">
        <v>43811.0</v>
      </c>
      <c r="K12" s="199">
        <v>43812.0</v>
      </c>
      <c r="L12" s="124"/>
      <c r="M12" s="49" t="s">
        <v>279</v>
      </c>
      <c r="N12" s="15" t="s">
        <v>181</v>
      </c>
      <c r="O12" s="11">
        <v>77815.0</v>
      </c>
    </row>
    <row r="13">
      <c r="A13" s="50"/>
      <c r="B13" s="39" t="s">
        <v>281</v>
      </c>
      <c r="C13" s="52">
        <v>43828.0</v>
      </c>
      <c r="D13" s="192" t="s">
        <v>282</v>
      </c>
      <c r="E13" s="205"/>
      <c r="F13" s="206">
        <v>0.4340277777777778</v>
      </c>
      <c r="G13" s="202"/>
      <c r="H13" s="201" t="s">
        <v>354</v>
      </c>
      <c r="I13" s="198" t="str">
        <f t="shared" si="2"/>
        <v>All Lots</v>
      </c>
      <c r="J13" s="199">
        <v>43828.0</v>
      </c>
      <c r="K13" s="199">
        <v>43829.0</v>
      </c>
      <c r="L13" s="124"/>
      <c r="M13" s="60" t="s">
        <v>188</v>
      </c>
      <c r="N13" s="15" t="s">
        <v>198</v>
      </c>
      <c r="O13" s="11">
        <v>77957.0</v>
      </c>
    </row>
    <row r="14">
      <c r="A14" s="207"/>
      <c r="B14" s="208" t="s">
        <v>205</v>
      </c>
      <c r="C14" s="209" t="s">
        <v>205</v>
      </c>
      <c r="D14" s="210" t="s">
        <v>205</v>
      </c>
      <c r="E14" s="125"/>
      <c r="F14" s="211" t="s">
        <v>205</v>
      </c>
      <c r="G14" s="212"/>
      <c r="H14" s="213" t="s">
        <v>205</v>
      </c>
      <c r="I14" s="214" t="s">
        <v>205</v>
      </c>
      <c r="J14" s="214" t="s">
        <v>205</v>
      </c>
      <c r="K14" s="214" t="s">
        <v>205</v>
      </c>
      <c r="L14" s="129"/>
      <c r="M14" s="68" t="s">
        <v>205</v>
      </c>
      <c r="N14" s="16" t="s">
        <v>205</v>
      </c>
      <c r="O14" s="215"/>
    </row>
    <row r="15">
      <c r="A15" s="70"/>
      <c r="B15" s="71" t="s">
        <v>285</v>
      </c>
      <c r="C15" s="72">
        <v>43841.0</v>
      </c>
      <c r="D15" s="73">
        <v>0.84375</v>
      </c>
      <c r="E15" s="125"/>
      <c r="F15" s="216">
        <v>0.59375</v>
      </c>
      <c r="G15" s="217"/>
      <c r="H15" s="218" t="s">
        <v>354</v>
      </c>
      <c r="I15" s="219" t="str">
        <f>HYPERLINK("https://drive.google.com/open?id=19l1jujDs1NpKGWwB4dfVV5er9RLNuEht","All Lots")</f>
        <v>All Lots</v>
      </c>
      <c r="J15" s="220">
        <v>43841.0</v>
      </c>
      <c r="K15" s="220">
        <v>43842.0</v>
      </c>
      <c r="L15" s="129"/>
      <c r="M15" s="40" t="s">
        <v>287</v>
      </c>
      <c r="N15" s="11" t="s">
        <v>216</v>
      </c>
      <c r="O15" s="221" t="s">
        <v>355</v>
      </c>
    </row>
    <row r="16">
      <c r="A16" s="78"/>
      <c r="B16" s="79" t="s">
        <v>289</v>
      </c>
      <c r="C16" s="80">
        <v>43849.0</v>
      </c>
      <c r="D16" s="81" t="s">
        <v>290</v>
      </c>
      <c r="E16" s="125"/>
      <c r="F16" s="16" t="s">
        <v>205</v>
      </c>
      <c r="G16" s="222"/>
      <c r="H16" s="222" t="s">
        <v>205</v>
      </c>
      <c r="I16" s="16" t="s">
        <v>205</v>
      </c>
      <c r="J16" s="16" t="s">
        <v>205</v>
      </c>
      <c r="K16" s="16" t="s">
        <v>205</v>
      </c>
      <c r="L16" s="129"/>
      <c r="M16" s="223" t="s">
        <v>205</v>
      </c>
      <c r="N16" s="16" t="s">
        <v>205</v>
      </c>
      <c r="O16" s="215"/>
    </row>
    <row r="17">
      <c r="A17" s="61"/>
      <c r="B17" s="107" t="s">
        <v>205</v>
      </c>
      <c r="C17" s="63" t="s">
        <v>205</v>
      </c>
      <c r="D17" s="108" t="s">
        <v>205</v>
      </c>
      <c r="E17" s="125"/>
      <c r="F17" s="14" t="s">
        <v>205</v>
      </c>
      <c r="G17" s="224"/>
      <c r="H17" s="224" t="s">
        <v>205</v>
      </c>
      <c r="I17" s="14" t="s">
        <v>205</v>
      </c>
      <c r="J17" s="14" t="s">
        <v>205</v>
      </c>
      <c r="K17" s="14" t="s">
        <v>205</v>
      </c>
      <c r="L17" s="129"/>
      <c r="M17" s="64" t="s">
        <v>205</v>
      </c>
      <c r="N17" s="14" t="s">
        <v>205</v>
      </c>
      <c r="O17" s="225"/>
    </row>
    <row r="18">
      <c r="B18" s="83"/>
      <c r="C18" s="84"/>
      <c r="D18" s="226"/>
      <c r="E18" s="112"/>
      <c r="F18" s="87"/>
      <c r="G18" s="87"/>
      <c r="H18" s="87"/>
      <c r="I18" s="88"/>
      <c r="J18" s="88"/>
      <c r="K18" s="88"/>
      <c r="M18" s="89"/>
      <c r="N18" s="89"/>
      <c r="O18" s="89"/>
    </row>
    <row r="19">
      <c r="A19" s="90" t="s">
        <v>291</v>
      </c>
      <c r="D19" s="91"/>
      <c r="E19" s="86"/>
      <c r="F19" s="92"/>
      <c r="G19" s="92"/>
      <c r="H19" s="92"/>
      <c r="I19" s="93"/>
      <c r="J19" s="93"/>
      <c r="K19" s="93"/>
      <c r="L19" s="95"/>
      <c r="M19" s="94"/>
      <c r="N19" s="94"/>
      <c r="O19" s="94"/>
    </row>
    <row r="20">
      <c r="A20" s="96"/>
      <c r="B20" s="97" t="s">
        <v>292</v>
      </c>
      <c r="D20" s="91"/>
      <c r="E20" s="86"/>
      <c r="F20" s="98" t="s">
        <v>356</v>
      </c>
      <c r="G20" s="92"/>
      <c r="H20" s="92"/>
      <c r="I20" s="93"/>
      <c r="J20" s="93"/>
      <c r="K20" s="93"/>
      <c r="L20" s="95"/>
      <c r="M20" s="94"/>
      <c r="N20" s="94"/>
      <c r="O20" s="94"/>
    </row>
    <row r="21">
      <c r="A21" s="99" t="s">
        <v>294</v>
      </c>
      <c r="B21" s="100" t="s">
        <v>295</v>
      </c>
      <c r="D21" s="91"/>
      <c r="E21" s="86"/>
      <c r="F21" s="92"/>
      <c r="G21" s="92"/>
      <c r="H21" s="92"/>
      <c r="I21" s="93"/>
      <c r="J21" s="93"/>
      <c r="K21" s="93"/>
      <c r="L21" s="95"/>
      <c r="M21" s="94"/>
      <c r="N21" s="94"/>
      <c r="O21" s="94"/>
    </row>
    <row r="22">
      <c r="A22" s="101" t="s">
        <v>296</v>
      </c>
      <c r="B22" s="97" t="s">
        <v>297</v>
      </c>
      <c r="E22" s="86"/>
      <c r="F22" s="92"/>
      <c r="G22" s="92"/>
      <c r="H22" s="92"/>
      <c r="I22" s="93"/>
      <c r="J22" s="93"/>
      <c r="K22" s="93"/>
      <c r="L22" s="95"/>
      <c r="M22" s="94"/>
      <c r="N22" s="94"/>
      <c r="O22" s="94"/>
    </row>
    <row r="23">
      <c r="A23" s="102" t="s">
        <v>298</v>
      </c>
      <c r="B23" s="103" t="s">
        <v>299</v>
      </c>
      <c r="C23" s="104"/>
      <c r="D23" s="105"/>
      <c r="E23" s="86"/>
      <c r="F23" s="92"/>
      <c r="G23" s="92"/>
      <c r="H23" s="92"/>
      <c r="I23" s="93"/>
      <c r="J23" s="93"/>
      <c r="K23" s="93"/>
      <c r="L23" s="95"/>
      <c r="M23" s="94"/>
      <c r="N23" s="94"/>
      <c r="O23" s="94"/>
    </row>
  </sheetData>
  <mergeCells count="9">
    <mergeCell ref="B22:D22"/>
    <mergeCell ref="B23:D23"/>
    <mergeCell ref="A1:A2"/>
    <mergeCell ref="B1:D1"/>
    <mergeCell ref="H1:K1"/>
    <mergeCell ref="M1:O1"/>
    <mergeCell ref="A19:D19"/>
    <mergeCell ref="B20:D20"/>
    <mergeCell ref="B21:D21"/>
  </mergeCells>
  <printOptions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2.29"/>
    <col customWidth="1" min="3" max="4" width="21.57"/>
    <col customWidth="1" min="5" max="5" width="0.57"/>
    <col customWidth="1" min="6" max="6" width="32.0"/>
    <col customWidth="1" min="8" max="8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27" t="s">
        <v>228</v>
      </c>
      <c r="G1" s="23"/>
      <c r="H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5" t="s">
        <v>242</v>
      </c>
      <c r="G2" s="35" t="s">
        <v>243</v>
      </c>
      <c r="H2" s="37" t="s">
        <v>244</v>
      </c>
    </row>
    <row r="3">
      <c r="A3" s="44"/>
      <c r="B3" s="39" t="s">
        <v>245</v>
      </c>
      <c r="C3" s="40" t="s">
        <v>246</v>
      </c>
      <c r="D3" s="40" t="s">
        <v>247</v>
      </c>
      <c r="E3" s="122"/>
      <c r="F3" s="39" t="s">
        <v>18</v>
      </c>
      <c r="G3" s="11" t="s">
        <v>30</v>
      </c>
      <c r="H3" s="11" t="s">
        <v>205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49" t="s">
        <v>35</v>
      </c>
      <c r="G4" s="13" t="s">
        <v>47</v>
      </c>
      <c r="H4" s="11">
        <v>3624750.0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49" t="s">
        <v>52</v>
      </c>
      <c r="G5" s="15" t="s">
        <v>64</v>
      </c>
      <c r="H5" s="11">
        <v>3625504.0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49" t="s">
        <v>69</v>
      </c>
      <c r="G6" s="15" t="s">
        <v>81</v>
      </c>
      <c r="H6" s="11">
        <v>3634079.0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49" t="s">
        <v>86</v>
      </c>
      <c r="G7" s="15" t="s">
        <v>98</v>
      </c>
      <c r="H7" s="11">
        <v>3638469.0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49" t="s">
        <v>103</v>
      </c>
      <c r="G8" s="15" t="s">
        <v>115</v>
      </c>
      <c r="H8" s="11">
        <v>3643268.0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49" t="s">
        <v>120</v>
      </c>
      <c r="G9" s="15" t="s">
        <v>132</v>
      </c>
      <c r="H9" s="11" t="s">
        <v>357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49" t="s">
        <v>137</v>
      </c>
      <c r="G10" s="15" t="s">
        <v>149</v>
      </c>
      <c r="H10" s="11">
        <v>3654802.0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49" t="s">
        <v>154</v>
      </c>
      <c r="G11" s="15" t="s">
        <v>166</v>
      </c>
      <c r="H11" s="11" t="s">
        <v>205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49" t="s">
        <v>279</v>
      </c>
      <c r="G12" s="15" t="s">
        <v>183</v>
      </c>
      <c r="H12" s="11">
        <v>3663038.0</v>
      </c>
    </row>
    <row r="13">
      <c r="A13" s="58"/>
      <c r="B13" s="39" t="s">
        <v>281</v>
      </c>
      <c r="C13" s="52">
        <v>43828.0</v>
      </c>
      <c r="D13" s="192" t="s">
        <v>282</v>
      </c>
      <c r="E13" s="122"/>
      <c r="F13" s="60" t="s">
        <v>188</v>
      </c>
      <c r="G13" s="15" t="s">
        <v>200</v>
      </c>
      <c r="H13" s="11" t="s">
        <v>205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64" t="s">
        <v>205</v>
      </c>
      <c r="G14" s="14" t="s">
        <v>205</v>
      </c>
      <c r="H14" s="182"/>
    </row>
    <row r="15">
      <c r="A15" s="70"/>
      <c r="B15" s="71" t="s">
        <v>285</v>
      </c>
      <c r="C15" s="72">
        <v>43841.0</v>
      </c>
      <c r="D15" s="73">
        <v>0.84375</v>
      </c>
      <c r="E15" s="227" t="s">
        <v>205</v>
      </c>
      <c r="F15" s="186" t="s">
        <v>287</v>
      </c>
      <c r="G15" s="19" t="s">
        <v>218</v>
      </c>
      <c r="H15" s="187" t="s">
        <v>358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64" t="s">
        <v>205</v>
      </c>
      <c r="G16" s="14" t="s">
        <v>205</v>
      </c>
      <c r="H16" s="182"/>
    </row>
    <row r="17">
      <c r="A17" s="90" t="s">
        <v>291</v>
      </c>
      <c r="D17" s="91"/>
      <c r="E17" s="86"/>
      <c r="F17" s="114"/>
      <c r="G17" s="114"/>
      <c r="H17" s="114"/>
    </row>
    <row r="18">
      <c r="A18" s="96"/>
      <c r="B18" s="97" t="s">
        <v>292</v>
      </c>
      <c r="D18" s="91"/>
      <c r="E18" s="86"/>
      <c r="F18" s="115" t="s">
        <v>359</v>
      </c>
      <c r="G18" s="114"/>
      <c r="H18" s="114"/>
    </row>
    <row r="19">
      <c r="A19" s="99" t="s">
        <v>294</v>
      </c>
      <c r="B19" s="100" t="s">
        <v>295</v>
      </c>
      <c r="D19" s="91"/>
      <c r="E19" s="86"/>
      <c r="F19" s="114"/>
      <c r="G19" s="114"/>
      <c r="H19" s="114"/>
    </row>
    <row r="20">
      <c r="A20" s="101" t="s">
        <v>296</v>
      </c>
      <c r="B20" s="97" t="s">
        <v>297</v>
      </c>
      <c r="E20" s="86"/>
      <c r="F20" s="114"/>
      <c r="G20" s="114"/>
      <c r="H20" s="114"/>
    </row>
    <row r="21">
      <c r="A21" s="102" t="s">
        <v>298</v>
      </c>
      <c r="B21" s="103" t="s">
        <v>299</v>
      </c>
      <c r="C21" s="104"/>
      <c r="D21" s="105"/>
      <c r="E21" s="86"/>
      <c r="F21" s="114"/>
      <c r="G21" s="114"/>
      <c r="H21" s="114"/>
    </row>
  </sheetData>
  <mergeCells count="8">
    <mergeCell ref="A1:A2"/>
    <mergeCell ref="B1:D1"/>
    <mergeCell ref="F1:H1"/>
    <mergeCell ref="A17:D17"/>
    <mergeCell ref="B18:D18"/>
    <mergeCell ref="B19:D19"/>
    <mergeCell ref="B20:D20"/>
    <mergeCell ref="B21:D2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1.29"/>
    <col customWidth="1" min="3" max="4" width="21.57"/>
    <col customWidth="1" min="5" max="5" width="0.57"/>
    <col customWidth="1" min="6" max="6" width="21.57"/>
    <col customWidth="1" min="7" max="7" width="19.43"/>
    <col customWidth="1" min="8" max="8" width="21.57"/>
    <col customWidth="1" min="9" max="9" width="0.57"/>
    <col customWidth="1" min="10" max="10" width="30.71"/>
    <col customWidth="1" min="12" max="12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 t="s">
        <v>302</v>
      </c>
      <c r="G1" s="23"/>
      <c r="H1" s="23"/>
      <c r="I1" s="117"/>
      <c r="J1" s="27" t="s">
        <v>228</v>
      </c>
      <c r="K1" s="23"/>
      <c r="L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2" t="s">
        <v>309</v>
      </c>
      <c r="G2" s="35" t="s">
        <v>305</v>
      </c>
      <c r="H2" s="35" t="s">
        <v>306</v>
      </c>
      <c r="I2" s="36"/>
      <c r="J2" s="35" t="s">
        <v>242</v>
      </c>
      <c r="K2" s="35" t="s">
        <v>243</v>
      </c>
      <c r="L2" s="37" t="s">
        <v>244</v>
      </c>
    </row>
    <row r="3">
      <c r="A3" s="44"/>
      <c r="B3" s="39" t="s">
        <v>245</v>
      </c>
      <c r="C3" s="40" t="s">
        <v>246</v>
      </c>
      <c r="D3" s="40" t="s">
        <v>360</v>
      </c>
      <c r="E3" s="122"/>
      <c r="F3" s="228" t="s">
        <v>361</v>
      </c>
      <c r="G3" s="229" t="s">
        <v>361</v>
      </c>
      <c r="H3" s="229" t="s">
        <v>361</v>
      </c>
      <c r="I3" s="124"/>
      <c r="J3" s="39" t="s">
        <v>18</v>
      </c>
      <c r="K3" s="11" t="s">
        <v>27</v>
      </c>
      <c r="L3" s="11" t="s">
        <v>205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230">
        <v>0.6041666666666666</v>
      </c>
      <c r="G4" s="231" t="s">
        <v>362</v>
      </c>
      <c r="H4" s="232" t="s">
        <v>296</v>
      </c>
      <c r="I4" s="124"/>
      <c r="J4" s="49" t="s">
        <v>35</v>
      </c>
      <c r="K4" s="13" t="s">
        <v>44</v>
      </c>
      <c r="L4" s="11" t="s">
        <v>205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230">
        <v>0.6041666666666666</v>
      </c>
      <c r="G5" s="231" t="s">
        <v>362</v>
      </c>
      <c r="H5" s="232" t="s">
        <v>296</v>
      </c>
      <c r="I5" s="124"/>
      <c r="J5" s="49" t="s">
        <v>52</v>
      </c>
      <c r="K5" s="15" t="s">
        <v>61</v>
      </c>
      <c r="L5" s="11" t="s">
        <v>205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230">
        <v>0.3333333333333333</v>
      </c>
      <c r="G6" s="231" t="s">
        <v>362</v>
      </c>
      <c r="H6" s="232" t="s">
        <v>296</v>
      </c>
      <c r="I6" s="124"/>
      <c r="J6" s="49" t="s">
        <v>69</v>
      </c>
      <c r="K6" s="15" t="s">
        <v>78</v>
      </c>
      <c r="L6" s="11" t="s">
        <v>205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230">
        <v>0.3333333333333333</v>
      </c>
      <c r="G7" s="231" t="s">
        <v>362</v>
      </c>
      <c r="H7" s="232" t="s">
        <v>296</v>
      </c>
      <c r="I7" s="124"/>
      <c r="J7" s="49" t="s">
        <v>86</v>
      </c>
      <c r="K7" s="15" t="s">
        <v>95</v>
      </c>
      <c r="L7" s="11" t="s">
        <v>205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230">
        <v>0.3333333333333333</v>
      </c>
      <c r="G8" s="231" t="s">
        <v>362</v>
      </c>
      <c r="H8" s="232" t="s">
        <v>296</v>
      </c>
      <c r="I8" s="124"/>
      <c r="J8" s="49" t="s">
        <v>103</v>
      </c>
      <c r="K8" s="15" t="s">
        <v>112</v>
      </c>
      <c r="L8" s="11" t="s">
        <v>205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230">
        <v>0.6388888888888888</v>
      </c>
      <c r="G9" s="233" t="s">
        <v>362</v>
      </c>
      <c r="H9" s="234" t="s">
        <v>296</v>
      </c>
      <c r="I9" s="124"/>
      <c r="J9" s="49" t="s">
        <v>120</v>
      </c>
      <c r="K9" s="15" t="s">
        <v>129</v>
      </c>
      <c r="L9" s="11" t="s">
        <v>205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230">
        <v>0.3333333333333333</v>
      </c>
      <c r="G10" s="231" t="s">
        <v>362</v>
      </c>
      <c r="H10" s="232" t="s">
        <v>296</v>
      </c>
      <c r="I10" s="124"/>
      <c r="J10" s="49" t="s">
        <v>137</v>
      </c>
      <c r="K10" s="15" t="s">
        <v>146</v>
      </c>
      <c r="L10" s="11" t="s">
        <v>205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230">
        <v>0.3333333333333333</v>
      </c>
      <c r="G11" s="233" t="s">
        <v>362</v>
      </c>
      <c r="H11" s="234" t="s">
        <v>296</v>
      </c>
      <c r="I11" s="124"/>
      <c r="J11" s="49" t="s">
        <v>154</v>
      </c>
      <c r="K11" s="15" t="s">
        <v>163</v>
      </c>
      <c r="L11" s="11" t="s">
        <v>205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230">
        <v>0.6388888888888888</v>
      </c>
      <c r="G12" s="231" t="s">
        <v>362</v>
      </c>
      <c r="H12" s="232" t="s">
        <v>296</v>
      </c>
      <c r="I12" s="124"/>
      <c r="J12" s="49" t="s">
        <v>279</v>
      </c>
      <c r="K12" s="15" t="s">
        <v>180</v>
      </c>
      <c r="L12" s="11" t="s">
        <v>205</v>
      </c>
    </row>
    <row r="13">
      <c r="A13" s="58"/>
      <c r="B13" s="39" t="s">
        <v>281</v>
      </c>
      <c r="C13" s="52">
        <v>43828.0</v>
      </c>
      <c r="D13" s="192" t="s">
        <v>282</v>
      </c>
      <c r="E13" s="205"/>
      <c r="F13" s="235">
        <v>0.4756944444444444</v>
      </c>
      <c r="G13" s="236" t="s">
        <v>363</v>
      </c>
      <c r="H13" s="234" t="s">
        <v>296</v>
      </c>
      <c r="I13" s="124"/>
      <c r="J13" s="60" t="s">
        <v>188</v>
      </c>
      <c r="K13" s="15" t="s">
        <v>197</v>
      </c>
      <c r="L13" s="11" t="s">
        <v>205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146" t="s">
        <v>205</v>
      </c>
      <c r="G14" s="237" t="s">
        <v>205</v>
      </c>
      <c r="H14" s="238" t="s">
        <v>205</v>
      </c>
      <c r="I14" s="129"/>
      <c r="J14" s="64" t="s">
        <v>205</v>
      </c>
      <c r="K14" s="14" t="s">
        <v>205</v>
      </c>
      <c r="L14" s="182"/>
    </row>
    <row r="15">
      <c r="A15" s="70"/>
      <c r="B15" s="71" t="s">
        <v>285</v>
      </c>
      <c r="C15" s="72">
        <v>43841.0</v>
      </c>
      <c r="D15" s="73">
        <v>0.84375</v>
      </c>
      <c r="E15" s="125"/>
      <c r="F15" s="239">
        <v>0.6354166666666666</v>
      </c>
      <c r="G15" s="240" t="s">
        <v>364</v>
      </c>
      <c r="H15" s="241" t="s">
        <v>296</v>
      </c>
      <c r="I15" s="129"/>
      <c r="J15" s="186" t="s">
        <v>287</v>
      </c>
      <c r="K15" s="19" t="s">
        <v>215</v>
      </c>
      <c r="L15" s="242"/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46" t="s">
        <v>205</v>
      </c>
      <c r="G16" s="237" t="s">
        <v>205</v>
      </c>
      <c r="H16" s="238" t="s">
        <v>205</v>
      </c>
      <c r="I16" s="129"/>
      <c r="J16" s="64" t="s">
        <v>205</v>
      </c>
      <c r="K16" s="14" t="s">
        <v>205</v>
      </c>
      <c r="L16" s="182"/>
    </row>
    <row r="17">
      <c r="A17" s="90" t="s">
        <v>291</v>
      </c>
      <c r="D17" s="91"/>
      <c r="E17" s="86"/>
      <c r="F17" s="135"/>
      <c r="G17" s="114"/>
      <c r="H17" s="114"/>
      <c r="I17" s="95"/>
      <c r="J17" s="114"/>
      <c r="K17" s="114"/>
      <c r="L17" s="243"/>
    </row>
    <row r="18">
      <c r="A18" s="96"/>
      <c r="B18" s="97" t="s">
        <v>292</v>
      </c>
      <c r="D18" s="91"/>
      <c r="E18" s="86"/>
      <c r="F18" s="136" t="s">
        <v>365</v>
      </c>
      <c r="G18" s="114"/>
      <c r="H18" s="114"/>
      <c r="I18" s="95"/>
      <c r="J18" s="114"/>
      <c r="K18" s="114"/>
      <c r="L18" s="243"/>
    </row>
    <row r="19">
      <c r="A19" s="99" t="s">
        <v>294</v>
      </c>
      <c r="B19" s="100" t="s">
        <v>295</v>
      </c>
      <c r="D19" s="91"/>
      <c r="E19" s="86"/>
      <c r="F19" s="135"/>
      <c r="G19" s="114"/>
      <c r="H19" s="114"/>
      <c r="I19" s="95"/>
      <c r="J19" s="114"/>
      <c r="K19" s="114"/>
      <c r="L19" s="243"/>
    </row>
    <row r="20">
      <c r="A20" s="101" t="s">
        <v>296</v>
      </c>
      <c r="B20" s="97" t="s">
        <v>297</v>
      </c>
      <c r="E20" s="86"/>
      <c r="F20" s="135"/>
      <c r="G20" s="114"/>
      <c r="H20" s="114"/>
      <c r="I20" s="95"/>
      <c r="J20" s="114"/>
      <c r="K20" s="114"/>
      <c r="L20" s="243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114"/>
      <c r="H21" s="114"/>
      <c r="I21" s="95"/>
      <c r="J21" s="114"/>
      <c r="K21" s="114"/>
      <c r="L21" s="243"/>
    </row>
  </sheetData>
  <mergeCells count="9">
    <mergeCell ref="B20:D20"/>
    <mergeCell ref="B21:D21"/>
    <mergeCell ref="A1:A2"/>
    <mergeCell ref="B1:D1"/>
    <mergeCell ref="F1:H1"/>
    <mergeCell ref="J1:L1"/>
    <mergeCell ref="A17:D17"/>
    <mergeCell ref="B18:D18"/>
    <mergeCell ref="B19:D19"/>
  </mergeCells>
  <printOptions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2.0"/>
    <col customWidth="1" min="3" max="4" width="21.57"/>
    <col customWidth="1" min="5" max="5" width="0.57"/>
    <col customWidth="1" min="6" max="6" width="25.43"/>
    <col customWidth="1" min="7" max="7" width="21.57"/>
    <col customWidth="1" min="8" max="8" width="11.43"/>
    <col customWidth="1" min="9" max="9" width="21.57"/>
    <col customWidth="1" min="10" max="10" width="0.57"/>
    <col customWidth="1" min="11" max="11" width="30.86"/>
    <col customWidth="1" min="13" max="13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244" t="s">
        <v>302</v>
      </c>
      <c r="G1" s="23"/>
      <c r="H1" s="23"/>
      <c r="I1" s="244"/>
      <c r="J1" s="117"/>
      <c r="K1" s="27" t="s">
        <v>228</v>
      </c>
      <c r="L1" s="23"/>
      <c r="M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245" t="s">
        <v>303</v>
      </c>
      <c r="G2" s="32" t="s">
        <v>304</v>
      </c>
      <c r="H2" s="35" t="s">
        <v>305</v>
      </c>
      <c r="I2" s="35" t="s">
        <v>306</v>
      </c>
      <c r="J2" s="36"/>
      <c r="K2" s="35" t="s">
        <v>242</v>
      </c>
      <c r="L2" s="35" t="s">
        <v>243</v>
      </c>
      <c r="M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118"/>
      <c r="F3" s="11" t="s">
        <v>337</v>
      </c>
      <c r="G3" s="246" t="s">
        <v>337</v>
      </c>
      <c r="H3" s="246" t="s">
        <v>337</v>
      </c>
      <c r="I3" s="232" t="s">
        <v>296</v>
      </c>
      <c r="J3" s="121"/>
      <c r="K3" s="39" t="s">
        <v>18</v>
      </c>
      <c r="L3" s="11" t="s">
        <v>29</v>
      </c>
      <c r="M3" s="11" t="s">
        <v>338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123">
        <v>43682.0</v>
      </c>
      <c r="G4" s="247">
        <v>0.7083333333333334</v>
      </c>
      <c r="H4" s="248" t="s">
        <v>366</v>
      </c>
      <c r="I4" s="232" t="s">
        <v>296</v>
      </c>
      <c r="J4" s="124"/>
      <c r="K4" s="49" t="s">
        <v>35</v>
      </c>
      <c r="L4" s="13" t="s">
        <v>46</v>
      </c>
      <c r="M4" s="11">
        <v>7.153000517E9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123">
        <v>43689.0</v>
      </c>
      <c r="G5" s="247">
        <v>0.7083333333333334</v>
      </c>
      <c r="H5" s="248" t="s">
        <v>366</v>
      </c>
      <c r="I5" s="232" t="s">
        <v>296</v>
      </c>
      <c r="J5" s="124"/>
      <c r="K5" s="49" t="s">
        <v>52</v>
      </c>
      <c r="L5" s="15" t="s">
        <v>63</v>
      </c>
      <c r="M5" s="11">
        <v>7.153000518E9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123">
        <v>43720.0</v>
      </c>
      <c r="G6" s="247">
        <v>0.4375</v>
      </c>
      <c r="H6" s="248" t="s">
        <v>366</v>
      </c>
      <c r="I6" s="232" t="s">
        <v>296</v>
      </c>
      <c r="J6" s="124"/>
      <c r="K6" s="49" t="s">
        <v>69</v>
      </c>
      <c r="L6" s="15" t="s">
        <v>80</v>
      </c>
      <c r="M6" s="11">
        <v>7.153020085E9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123">
        <v>43734.0</v>
      </c>
      <c r="G7" s="247">
        <v>0.4375</v>
      </c>
      <c r="H7" s="248" t="s">
        <v>366</v>
      </c>
      <c r="I7" s="232" t="s">
        <v>296</v>
      </c>
      <c r="J7" s="124"/>
      <c r="K7" s="49" t="s">
        <v>86</v>
      </c>
      <c r="L7" s="15" t="s">
        <v>97</v>
      </c>
      <c r="M7" s="11">
        <v>7.100422074E9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123">
        <v>43748.0</v>
      </c>
      <c r="G8" s="247">
        <v>0.4375</v>
      </c>
      <c r="H8" s="248" t="s">
        <v>366</v>
      </c>
      <c r="I8" s="232" t="s">
        <v>296</v>
      </c>
      <c r="J8" s="124"/>
      <c r="K8" s="49" t="s">
        <v>103</v>
      </c>
      <c r="L8" s="15" t="s">
        <v>114</v>
      </c>
      <c r="M8" s="11">
        <v>7.100413933E9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123">
        <v>43769.0</v>
      </c>
      <c r="G9" s="249">
        <v>0.7291666666666666</v>
      </c>
      <c r="H9" s="248" t="s">
        <v>367</v>
      </c>
      <c r="I9" s="234" t="s">
        <v>296</v>
      </c>
      <c r="J9" s="124"/>
      <c r="K9" s="49" t="s">
        <v>120</v>
      </c>
      <c r="L9" s="15" t="s">
        <v>131</v>
      </c>
      <c r="M9" s="11">
        <v>7.100413934E9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123">
        <v>43783.0</v>
      </c>
      <c r="G10" s="247">
        <v>0.4375</v>
      </c>
      <c r="H10" s="248" t="s">
        <v>366</v>
      </c>
      <c r="I10" s="232" t="s">
        <v>296</v>
      </c>
      <c r="J10" s="124"/>
      <c r="K10" s="49" t="s">
        <v>137</v>
      </c>
      <c r="L10" s="15" t="s">
        <v>148</v>
      </c>
      <c r="M10" s="11">
        <v>7.100414837E9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123">
        <v>43797.0</v>
      </c>
      <c r="G11" s="247">
        <v>0.4375</v>
      </c>
      <c r="H11" s="248" t="s">
        <v>366</v>
      </c>
      <c r="I11" s="234" t="s">
        <v>296</v>
      </c>
      <c r="J11" s="124"/>
      <c r="K11" s="49" t="s">
        <v>154</v>
      </c>
      <c r="L11" s="15" t="s">
        <v>165</v>
      </c>
      <c r="M11" s="11">
        <v>7.100416638E9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123">
        <v>43808.0</v>
      </c>
      <c r="G12" s="250">
        <v>0.7291666666666666</v>
      </c>
      <c r="H12" s="248" t="s">
        <v>366</v>
      </c>
      <c r="I12" s="232" t="s">
        <v>296</v>
      </c>
      <c r="J12" s="124"/>
      <c r="K12" s="49" t="s">
        <v>279</v>
      </c>
      <c r="L12" s="15" t="s">
        <v>182</v>
      </c>
      <c r="M12" s="11">
        <v>7.100417478E9</v>
      </c>
    </row>
    <row r="13">
      <c r="A13" s="58"/>
      <c r="B13" s="39" t="s">
        <v>281</v>
      </c>
      <c r="C13" s="52">
        <v>43828.0</v>
      </c>
      <c r="D13" s="192" t="s">
        <v>282</v>
      </c>
      <c r="E13" s="122"/>
      <c r="F13" s="123">
        <v>43825.0</v>
      </c>
      <c r="G13" s="250">
        <v>0.5625</v>
      </c>
      <c r="H13" s="248" t="s">
        <v>366</v>
      </c>
      <c r="I13" s="234" t="s">
        <v>296</v>
      </c>
      <c r="J13" s="124"/>
      <c r="K13" s="60" t="s">
        <v>188</v>
      </c>
      <c r="L13" s="15" t="s">
        <v>199</v>
      </c>
      <c r="M13" s="11">
        <v>7.100422251E9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14" t="s">
        <v>205</v>
      </c>
      <c r="G14" s="14" t="s">
        <v>205</v>
      </c>
      <c r="H14" s="251" t="s">
        <v>205</v>
      </c>
      <c r="I14" s="252" t="s">
        <v>205</v>
      </c>
      <c r="J14" s="129"/>
      <c r="K14" s="64" t="s">
        <v>205</v>
      </c>
      <c r="L14" s="14" t="s">
        <v>205</v>
      </c>
      <c r="M14" s="225"/>
    </row>
    <row r="15">
      <c r="A15" s="70"/>
      <c r="B15" s="71" t="s">
        <v>285</v>
      </c>
      <c r="C15" s="72">
        <v>43841.0</v>
      </c>
      <c r="D15" s="73">
        <v>0.84375</v>
      </c>
      <c r="E15" s="253" t="s">
        <v>205</v>
      </c>
      <c r="F15" s="254">
        <v>43838.0</v>
      </c>
      <c r="G15" s="255">
        <v>0.71875</v>
      </c>
      <c r="H15" s="256" t="s">
        <v>367</v>
      </c>
      <c r="I15" s="257" t="s">
        <v>296</v>
      </c>
      <c r="J15" s="129"/>
      <c r="K15" s="186" t="s">
        <v>287</v>
      </c>
      <c r="L15" s="19" t="s">
        <v>217</v>
      </c>
      <c r="M15" s="258" t="s">
        <v>368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4" t="s">
        <v>205</v>
      </c>
      <c r="G16" s="14" t="s">
        <v>205</v>
      </c>
      <c r="H16" s="259" t="s">
        <v>367</v>
      </c>
      <c r="I16" s="252" t="s">
        <v>205</v>
      </c>
      <c r="J16" s="129"/>
      <c r="K16" s="64" t="s">
        <v>205</v>
      </c>
      <c r="L16" s="14" t="s">
        <v>205</v>
      </c>
      <c r="M16" s="225"/>
    </row>
    <row r="17">
      <c r="A17" s="90" t="s">
        <v>291</v>
      </c>
      <c r="D17" s="91"/>
      <c r="E17" s="86"/>
      <c r="F17" s="92"/>
      <c r="G17" s="93"/>
      <c r="H17" s="94"/>
      <c r="I17" s="94"/>
      <c r="J17" s="95"/>
      <c r="K17" s="94"/>
      <c r="L17" s="94"/>
      <c r="M17" s="94"/>
    </row>
    <row r="18">
      <c r="A18" s="96"/>
      <c r="B18" s="97" t="s">
        <v>292</v>
      </c>
      <c r="D18" s="91"/>
      <c r="E18" s="86"/>
      <c r="F18" s="98" t="s">
        <v>369</v>
      </c>
      <c r="G18" s="93"/>
      <c r="H18" s="94"/>
      <c r="I18" s="94"/>
      <c r="J18" s="95"/>
      <c r="K18" s="94"/>
      <c r="L18" s="94"/>
      <c r="M18" s="94"/>
    </row>
    <row r="19">
      <c r="A19" s="99" t="s">
        <v>294</v>
      </c>
      <c r="B19" s="100" t="s">
        <v>295</v>
      </c>
      <c r="D19" s="91"/>
      <c r="E19" s="86"/>
      <c r="F19" s="260" t="s">
        <v>370</v>
      </c>
      <c r="G19" s="93"/>
      <c r="H19" s="94"/>
      <c r="I19" s="94"/>
      <c r="J19" s="95"/>
      <c r="K19" s="94"/>
      <c r="L19" s="94"/>
      <c r="M19" s="94"/>
    </row>
    <row r="20">
      <c r="A20" s="101" t="s">
        <v>296</v>
      </c>
      <c r="B20" s="97" t="s">
        <v>297</v>
      </c>
      <c r="E20" s="86"/>
      <c r="F20" s="92"/>
      <c r="G20" s="93"/>
      <c r="H20" s="94"/>
      <c r="I20" s="94"/>
      <c r="J20" s="95"/>
      <c r="K20" s="94"/>
      <c r="L20" s="94"/>
      <c r="M20" s="94"/>
    </row>
    <row r="21">
      <c r="A21" s="102" t="s">
        <v>298</v>
      </c>
      <c r="B21" s="103" t="s">
        <v>299</v>
      </c>
      <c r="C21" s="104"/>
      <c r="D21" s="105"/>
      <c r="E21" s="86"/>
      <c r="F21" s="92"/>
      <c r="G21" s="93"/>
      <c r="H21" s="94"/>
      <c r="I21" s="94"/>
      <c r="J21" s="95"/>
      <c r="K21" s="94"/>
      <c r="L21" s="94"/>
      <c r="M21" s="94"/>
    </row>
  </sheetData>
  <mergeCells count="9">
    <mergeCell ref="B20:D20"/>
    <mergeCell ref="B21:D21"/>
    <mergeCell ref="A1:A2"/>
    <mergeCell ref="B1:D1"/>
    <mergeCell ref="F1:H1"/>
    <mergeCell ref="K1:M1"/>
    <mergeCell ref="A17:D17"/>
    <mergeCell ref="B18:D18"/>
    <mergeCell ref="B19:D19"/>
  </mergeCells>
  <printOptions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2.43"/>
    <col customWidth="1" min="3" max="4" width="21.57"/>
    <col customWidth="1" min="5" max="5" width="0.57"/>
    <col customWidth="1" min="6" max="7" width="23.71"/>
    <col customWidth="1" min="8" max="8" width="0.57"/>
    <col customWidth="1" min="9" max="9" width="30.0"/>
    <col customWidth="1" min="11" max="11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25" t="s">
        <v>371</v>
      </c>
      <c r="G1" s="23"/>
      <c r="H1" s="261"/>
      <c r="I1" s="27" t="s">
        <v>228</v>
      </c>
      <c r="J1" s="23"/>
      <c r="K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5" t="s">
        <v>372</v>
      </c>
      <c r="G2" s="35" t="s">
        <v>373</v>
      </c>
      <c r="H2" s="36"/>
      <c r="I2" s="35" t="s">
        <v>242</v>
      </c>
      <c r="J2" s="35" t="s">
        <v>243</v>
      </c>
      <c r="K2" s="37" t="s">
        <v>244</v>
      </c>
    </row>
    <row r="3">
      <c r="A3" s="44"/>
      <c r="B3" s="39" t="s">
        <v>245</v>
      </c>
      <c r="C3" s="40" t="s">
        <v>246</v>
      </c>
      <c r="D3" s="40" t="s">
        <v>247</v>
      </c>
      <c r="E3" s="122"/>
      <c r="F3" s="228" t="s">
        <v>205</v>
      </c>
      <c r="G3" s="248" t="s">
        <v>374</v>
      </c>
      <c r="H3" s="124"/>
      <c r="I3" s="39" t="s">
        <v>18</v>
      </c>
      <c r="J3" s="11" t="s">
        <v>31</v>
      </c>
      <c r="K3" s="11" t="s">
        <v>375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262" t="s">
        <v>376</v>
      </c>
      <c r="G4" s="199">
        <v>43684.0</v>
      </c>
      <c r="H4" s="124"/>
      <c r="I4" s="49" t="s">
        <v>35</v>
      </c>
      <c r="J4" s="13" t="s">
        <v>48</v>
      </c>
      <c r="K4" s="11" t="s">
        <v>377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228" t="s">
        <v>205</v>
      </c>
      <c r="G5" s="199">
        <v>43691.0</v>
      </c>
      <c r="H5" s="124"/>
      <c r="I5" s="49" t="s">
        <v>52</v>
      </c>
      <c r="J5" s="15" t="s">
        <v>65</v>
      </c>
      <c r="K5" s="11" t="s">
        <v>378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228" t="s">
        <v>205</v>
      </c>
      <c r="G6" s="263">
        <v>43721.0</v>
      </c>
      <c r="H6" s="124"/>
      <c r="I6" s="49" t="s">
        <v>69</v>
      </c>
      <c r="J6" s="15" t="s">
        <v>82</v>
      </c>
      <c r="K6" s="11" t="s">
        <v>379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228" t="s">
        <v>205</v>
      </c>
      <c r="G7" s="263">
        <v>43735.0</v>
      </c>
      <c r="H7" s="124"/>
      <c r="I7" s="49" t="s">
        <v>86</v>
      </c>
      <c r="J7" s="15" t="s">
        <v>99</v>
      </c>
      <c r="K7" s="11" t="s">
        <v>380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228" t="s">
        <v>205</v>
      </c>
      <c r="G8" s="263">
        <v>43749.0</v>
      </c>
      <c r="H8" s="124"/>
      <c r="I8" s="49" t="s">
        <v>381</v>
      </c>
      <c r="J8" s="15" t="s">
        <v>116</v>
      </c>
      <c r="K8" s="11" t="s">
        <v>382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264" t="s">
        <v>205</v>
      </c>
      <c r="G9" s="265">
        <v>43770.0</v>
      </c>
      <c r="H9" s="124"/>
      <c r="I9" s="49" t="s">
        <v>383</v>
      </c>
      <c r="J9" s="15" t="s">
        <v>133</v>
      </c>
      <c r="K9" s="11" t="s">
        <v>384</v>
      </c>
    </row>
    <row r="10">
      <c r="A10" s="50"/>
      <c r="B10" s="39" t="s">
        <v>271</v>
      </c>
      <c r="C10" s="52">
        <v>43786.0</v>
      </c>
      <c r="D10" s="40" t="s">
        <v>258</v>
      </c>
      <c r="E10" s="266"/>
      <c r="F10" s="267" t="s">
        <v>385</v>
      </c>
      <c r="G10" s="263"/>
      <c r="H10" s="268"/>
      <c r="I10" s="49" t="s">
        <v>386</v>
      </c>
      <c r="J10" s="15" t="s">
        <v>150</v>
      </c>
      <c r="K10" s="11" t="s">
        <v>387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228" t="s">
        <v>205</v>
      </c>
      <c r="G11" s="199">
        <v>43798.0</v>
      </c>
      <c r="H11" s="124"/>
      <c r="I11" s="49" t="s">
        <v>388</v>
      </c>
      <c r="J11" s="15" t="s">
        <v>167</v>
      </c>
      <c r="K11" s="11" t="s">
        <v>389</v>
      </c>
    </row>
    <row r="12">
      <c r="A12" s="50"/>
      <c r="B12" s="39" t="s">
        <v>300</v>
      </c>
      <c r="C12" s="52">
        <v>43811.0</v>
      </c>
      <c r="D12" s="40" t="s">
        <v>268</v>
      </c>
      <c r="E12" s="122"/>
      <c r="F12" s="228" t="s">
        <v>205</v>
      </c>
      <c r="G12" s="199">
        <v>43810.0</v>
      </c>
      <c r="H12" s="124"/>
      <c r="I12" s="49" t="s">
        <v>279</v>
      </c>
      <c r="J12" s="15" t="s">
        <v>184</v>
      </c>
      <c r="K12" s="11" t="s">
        <v>390</v>
      </c>
    </row>
    <row r="13">
      <c r="A13" s="58"/>
      <c r="B13" s="39" t="s">
        <v>281</v>
      </c>
      <c r="C13" s="52">
        <v>43828.0</v>
      </c>
      <c r="D13" s="192" t="s">
        <v>282</v>
      </c>
      <c r="E13" s="122"/>
      <c r="F13" s="228" t="s">
        <v>205</v>
      </c>
      <c r="G13" s="199">
        <v>43826.0</v>
      </c>
      <c r="H13" s="124"/>
      <c r="I13" s="60" t="s">
        <v>391</v>
      </c>
      <c r="J13" s="15" t="s">
        <v>201</v>
      </c>
      <c r="K13" s="11" t="s">
        <v>392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146" t="s">
        <v>205</v>
      </c>
      <c r="G14" s="251" t="s">
        <v>205</v>
      </c>
      <c r="H14" s="129"/>
      <c r="I14" s="64" t="s">
        <v>205</v>
      </c>
      <c r="J14" s="14" t="s">
        <v>205</v>
      </c>
      <c r="K14" s="225"/>
    </row>
    <row r="15">
      <c r="A15" s="70"/>
      <c r="B15" s="71" t="s">
        <v>285</v>
      </c>
      <c r="C15" s="72">
        <v>43841.0</v>
      </c>
      <c r="D15" s="73">
        <v>0.84375</v>
      </c>
      <c r="E15" s="125"/>
      <c r="F15" s="19" t="s">
        <v>205</v>
      </c>
      <c r="G15" s="269" t="s">
        <v>393</v>
      </c>
      <c r="H15" s="270" t="s">
        <v>205</v>
      </c>
      <c r="I15" s="186" t="s">
        <v>287</v>
      </c>
      <c r="J15" s="19" t="s">
        <v>219</v>
      </c>
      <c r="K15" s="11" t="s">
        <v>394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46" t="s">
        <v>205</v>
      </c>
      <c r="G16" s="251" t="s">
        <v>205</v>
      </c>
      <c r="H16" s="270" t="s">
        <v>205</v>
      </c>
      <c r="I16" s="64" t="s">
        <v>205</v>
      </c>
      <c r="J16" s="14" t="s">
        <v>205</v>
      </c>
      <c r="K16" s="225"/>
    </row>
    <row r="17">
      <c r="A17" s="90" t="s">
        <v>291</v>
      </c>
      <c r="D17" s="91"/>
      <c r="E17" s="86"/>
      <c r="F17" s="94"/>
      <c r="G17" s="94"/>
      <c r="H17" s="95"/>
      <c r="I17" s="94"/>
      <c r="J17" s="94"/>
      <c r="K17" s="94"/>
    </row>
    <row r="18">
      <c r="A18" s="96"/>
      <c r="B18" s="97" t="s">
        <v>292</v>
      </c>
      <c r="D18" s="91"/>
      <c r="E18" s="86"/>
      <c r="F18" s="271" t="s">
        <v>395</v>
      </c>
      <c r="G18" s="94"/>
      <c r="H18" s="95"/>
      <c r="I18" s="94"/>
      <c r="J18" s="94"/>
      <c r="K18" s="94"/>
    </row>
    <row r="19">
      <c r="A19" s="99" t="s">
        <v>294</v>
      </c>
      <c r="B19" s="100" t="s">
        <v>295</v>
      </c>
      <c r="D19" s="91"/>
      <c r="E19" s="86"/>
      <c r="F19" s="272" t="s">
        <v>396</v>
      </c>
      <c r="G19" s="94"/>
      <c r="H19" s="95"/>
      <c r="I19" s="94"/>
      <c r="J19" s="94"/>
      <c r="K19" s="94"/>
    </row>
    <row r="20">
      <c r="A20" s="101" t="s">
        <v>296</v>
      </c>
      <c r="B20" s="97" t="s">
        <v>297</v>
      </c>
      <c r="E20" s="86"/>
      <c r="F20" s="94"/>
      <c r="G20" s="94"/>
      <c r="H20" s="95"/>
      <c r="I20" s="94"/>
      <c r="J20" s="94"/>
      <c r="K20" s="94"/>
    </row>
    <row r="21">
      <c r="A21" s="102" t="s">
        <v>298</v>
      </c>
      <c r="B21" s="103" t="s">
        <v>299</v>
      </c>
      <c r="C21" s="104"/>
      <c r="D21" s="105"/>
      <c r="E21" s="86"/>
      <c r="F21" s="94"/>
      <c r="G21" s="94"/>
      <c r="H21" s="95"/>
      <c r="I21" s="94"/>
      <c r="J21" s="94"/>
      <c r="K21" s="94"/>
    </row>
  </sheetData>
  <mergeCells count="9">
    <mergeCell ref="B20:D20"/>
    <mergeCell ref="B21:D21"/>
    <mergeCell ref="A1:A2"/>
    <mergeCell ref="B1:D1"/>
    <mergeCell ref="F1:G1"/>
    <mergeCell ref="I1:K1"/>
    <mergeCell ref="A17:D17"/>
    <mergeCell ref="B18:D18"/>
    <mergeCell ref="B19:D19"/>
  </mergeCells>
  <printOptions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4" width="21.57"/>
    <col customWidth="1" min="5" max="5" width="0.57"/>
    <col customWidth="1" min="6" max="6" width="21.57"/>
    <col customWidth="1" min="7" max="7" width="17.14"/>
    <col customWidth="1" min="8" max="12" width="21.57"/>
    <col customWidth="1" min="13" max="13" width="0.57"/>
    <col customWidth="1" min="14" max="14" width="30.0"/>
    <col customWidth="1" min="16" max="16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/>
      <c r="G1" s="116"/>
      <c r="H1" s="116"/>
      <c r="I1" s="23"/>
      <c r="J1" s="23"/>
      <c r="K1" s="23"/>
      <c r="L1" s="23"/>
      <c r="M1" s="117"/>
      <c r="N1" s="27" t="s">
        <v>228</v>
      </c>
      <c r="O1" s="23"/>
      <c r="P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4" t="s">
        <v>397</v>
      </c>
      <c r="G2" s="32" t="s">
        <v>398</v>
      </c>
      <c r="H2" s="32" t="s">
        <v>399</v>
      </c>
      <c r="I2" s="32" t="s">
        <v>400</v>
      </c>
      <c r="J2" s="32" t="s">
        <v>401</v>
      </c>
      <c r="K2" s="32" t="s">
        <v>402</v>
      </c>
      <c r="L2" s="35" t="s">
        <v>403</v>
      </c>
      <c r="M2" s="36"/>
      <c r="N2" s="35" t="s">
        <v>242</v>
      </c>
      <c r="O2" s="35" t="s">
        <v>243</v>
      </c>
      <c r="P2" s="37" t="s">
        <v>244</v>
      </c>
    </row>
    <row r="3">
      <c r="A3" s="44"/>
      <c r="B3" s="39" t="s">
        <v>245</v>
      </c>
      <c r="C3" s="40" t="s">
        <v>246</v>
      </c>
      <c r="D3" s="40" t="s">
        <v>247</v>
      </c>
      <c r="E3" s="122"/>
      <c r="F3" s="11" t="s">
        <v>361</v>
      </c>
      <c r="G3" s="273">
        <v>0.25</v>
      </c>
      <c r="H3" s="11" t="s">
        <v>255</v>
      </c>
      <c r="I3" s="11" t="s">
        <v>255</v>
      </c>
      <c r="J3" s="11" t="s">
        <v>255</v>
      </c>
      <c r="K3" s="11" t="s">
        <v>255</v>
      </c>
      <c r="L3" s="274"/>
      <c r="M3" s="124"/>
      <c r="N3" s="39" t="s">
        <v>18</v>
      </c>
      <c r="O3" s="11" t="s">
        <v>404</v>
      </c>
      <c r="P3" s="11" t="s">
        <v>405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273">
        <v>0.25</v>
      </c>
      <c r="G4" s="273">
        <v>0.25</v>
      </c>
      <c r="H4" s="275" t="s">
        <v>406</v>
      </c>
      <c r="I4" s="275" t="s">
        <v>407</v>
      </c>
      <c r="J4" s="275" t="s">
        <v>408</v>
      </c>
      <c r="K4" s="11" t="s">
        <v>255</v>
      </c>
      <c r="L4" s="274"/>
      <c r="M4" s="124"/>
      <c r="N4" s="49" t="s">
        <v>35</v>
      </c>
      <c r="O4" s="13" t="s">
        <v>49</v>
      </c>
      <c r="P4" s="191" t="s">
        <v>409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273">
        <v>0.25</v>
      </c>
      <c r="G5" s="273">
        <v>0.25</v>
      </c>
      <c r="H5" s="275" t="s">
        <v>410</v>
      </c>
      <c r="I5" s="275" t="s">
        <v>411</v>
      </c>
      <c r="J5" s="275" t="s">
        <v>412</v>
      </c>
      <c r="K5" s="11" t="s">
        <v>255</v>
      </c>
      <c r="L5" s="274"/>
      <c r="M5" s="124"/>
      <c r="N5" s="49" t="s">
        <v>52</v>
      </c>
      <c r="O5" s="15" t="s">
        <v>66</v>
      </c>
      <c r="P5" s="191" t="s">
        <v>409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273">
        <v>0.25</v>
      </c>
      <c r="G6" s="273">
        <v>0.25</v>
      </c>
      <c r="H6" s="275" t="s">
        <v>413</v>
      </c>
      <c r="I6" s="275" t="s">
        <v>414</v>
      </c>
      <c r="J6" s="275" t="s">
        <v>415</v>
      </c>
      <c r="K6" s="11" t="s">
        <v>255</v>
      </c>
      <c r="L6" s="274"/>
      <c r="M6" s="124"/>
      <c r="N6" s="49" t="s">
        <v>69</v>
      </c>
      <c r="O6" s="15" t="s">
        <v>83</v>
      </c>
      <c r="P6" s="191" t="s">
        <v>416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273">
        <v>0.25</v>
      </c>
      <c r="G7" s="273">
        <v>0.25</v>
      </c>
      <c r="H7" s="275" t="s">
        <v>417</v>
      </c>
      <c r="I7" s="275" t="s">
        <v>418</v>
      </c>
      <c r="J7" s="275" t="s">
        <v>419</v>
      </c>
      <c r="K7" s="11" t="s">
        <v>255</v>
      </c>
      <c r="L7" s="274"/>
      <c r="M7" s="124"/>
      <c r="N7" s="49" t="s">
        <v>86</v>
      </c>
      <c r="O7" s="15" t="s">
        <v>100</v>
      </c>
      <c r="P7" s="191" t="s">
        <v>416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273">
        <v>0.25</v>
      </c>
      <c r="G8" s="273">
        <v>0.25</v>
      </c>
      <c r="H8" s="275" t="s">
        <v>420</v>
      </c>
      <c r="I8" s="275" t="s">
        <v>421</v>
      </c>
      <c r="J8" s="275" t="s">
        <v>422</v>
      </c>
      <c r="K8" s="11" t="s">
        <v>255</v>
      </c>
      <c r="L8" s="274"/>
      <c r="M8" s="124"/>
      <c r="N8" s="49" t="s">
        <v>103</v>
      </c>
      <c r="O8" s="15" t="s">
        <v>117</v>
      </c>
      <c r="P8" s="11" t="s">
        <v>423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273">
        <v>0.25</v>
      </c>
      <c r="G9" s="273">
        <v>0.25</v>
      </c>
      <c r="H9" s="275" t="s">
        <v>424</v>
      </c>
      <c r="I9" s="275" t="s">
        <v>425</v>
      </c>
      <c r="J9" s="275" t="s">
        <v>426</v>
      </c>
      <c r="K9" s="11" t="s">
        <v>255</v>
      </c>
      <c r="L9" s="274"/>
      <c r="M9" s="124"/>
      <c r="N9" s="49" t="s">
        <v>120</v>
      </c>
      <c r="O9" s="15" t="s">
        <v>134</v>
      </c>
      <c r="P9" s="191" t="s">
        <v>427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273">
        <v>0.25</v>
      </c>
      <c r="G10" s="273">
        <v>0.25</v>
      </c>
      <c r="H10" s="275" t="s">
        <v>428</v>
      </c>
      <c r="I10" s="275" t="s">
        <v>429</v>
      </c>
      <c r="J10" s="275" t="s">
        <v>430</v>
      </c>
      <c r="K10" s="11" t="s">
        <v>255</v>
      </c>
      <c r="L10" s="274"/>
      <c r="M10" s="124"/>
      <c r="N10" s="49" t="s">
        <v>137</v>
      </c>
      <c r="O10" s="15" t="s">
        <v>151</v>
      </c>
      <c r="P10" s="191" t="s">
        <v>427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273">
        <v>0.25</v>
      </c>
      <c r="G11" s="273">
        <v>0.25</v>
      </c>
      <c r="H11" s="275" t="s">
        <v>431</v>
      </c>
      <c r="I11" s="275" t="s">
        <v>432</v>
      </c>
      <c r="J11" s="275" t="s">
        <v>433</v>
      </c>
      <c r="K11" s="11" t="s">
        <v>255</v>
      </c>
      <c r="L11" s="274"/>
      <c r="M11" s="124"/>
      <c r="N11" s="49" t="s">
        <v>154</v>
      </c>
      <c r="O11" s="15" t="s">
        <v>168</v>
      </c>
      <c r="P11" s="191" t="s">
        <v>434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273">
        <v>0.25</v>
      </c>
      <c r="G12" s="273">
        <v>0.25</v>
      </c>
      <c r="H12" s="275" t="s">
        <v>435</v>
      </c>
      <c r="I12" s="275" t="s">
        <v>436</v>
      </c>
      <c r="J12" s="275" t="s">
        <v>437</v>
      </c>
      <c r="K12" s="11" t="s">
        <v>255</v>
      </c>
      <c r="L12" s="274"/>
      <c r="M12" s="124"/>
      <c r="N12" s="49" t="s">
        <v>279</v>
      </c>
      <c r="O12" s="15" t="s">
        <v>185</v>
      </c>
      <c r="P12" s="191" t="s">
        <v>438</v>
      </c>
    </row>
    <row r="13">
      <c r="A13" s="58"/>
      <c r="B13" s="39" t="s">
        <v>281</v>
      </c>
      <c r="C13" s="52">
        <v>43828.0</v>
      </c>
      <c r="D13" s="276" t="s">
        <v>282</v>
      </c>
      <c r="E13" s="122"/>
      <c r="F13" s="277">
        <v>0.25</v>
      </c>
      <c r="G13" s="277">
        <v>0.25</v>
      </c>
      <c r="H13" s="278" t="s">
        <v>439</v>
      </c>
      <c r="I13" s="278" t="s">
        <v>440</v>
      </c>
      <c r="J13" s="278" t="s">
        <v>441</v>
      </c>
      <c r="K13" s="11" t="s">
        <v>255</v>
      </c>
      <c r="L13" s="274"/>
      <c r="M13" s="124"/>
      <c r="N13" s="60" t="s">
        <v>188</v>
      </c>
      <c r="O13" s="15" t="s">
        <v>202</v>
      </c>
      <c r="P13" s="191" t="s">
        <v>438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146" t="s">
        <v>205</v>
      </c>
      <c r="G14" s="146" t="s">
        <v>205</v>
      </c>
      <c r="H14" s="279" t="s">
        <v>205</v>
      </c>
      <c r="I14" s="279" t="s">
        <v>205</v>
      </c>
      <c r="J14" s="279" t="s">
        <v>205</v>
      </c>
      <c r="K14" s="146" t="s">
        <v>205</v>
      </c>
      <c r="L14" s="280"/>
      <c r="M14" s="129"/>
      <c r="N14" s="64" t="s">
        <v>205</v>
      </c>
      <c r="O14" s="14" t="s">
        <v>205</v>
      </c>
      <c r="P14" s="225"/>
    </row>
    <row r="15">
      <c r="A15" s="70"/>
      <c r="B15" s="71" t="s">
        <v>285</v>
      </c>
      <c r="C15" s="72">
        <v>43841.0</v>
      </c>
      <c r="D15" s="73">
        <v>0.84375</v>
      </c>
      <c r="E15" s="281"/>
      <c r="F15" s="282">
        <v>0.25</v>
      </c>
      <c r="G15" s="282">
        <v>0.25</v>
      </c>
      <c r="H15" s="283" t="s">
        <v>442</v>
      </c>
      <c r="I15" s="283" t="s">
        <v>443</v>
      </c>
      <c r="J15" s="283" t="s">
        <v>444</v>
      </c>
      <c r="K15" s="19" t="s">
        <v>255</v>
      </c>
      <c r="L15" s="284"/>
      <c r="M15" s="285"/>
      <c r="N15" s="40" t="s">
        <v>287</v>
      </c>
      <c r="O15" s="11" t="s">
        <v>220</v>
      </c>
      <c r="P15" s="286" t="s">
        <v>445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46" t="s">
        <v>205</v>
      </c>
      <c r="G16" s="146" t="s">
        <v>205</v>
      </c>
      <c r="H16" s="14" t="s">
        <v>205</v>
      </c>
      <c r="I16" s="14" t="s">
        <v>205</v>
      </c>
      <c r="J16" s="14" t="s">
        <v>205</v>
      </c>
      <c r="K16" s="146" t="s">
        <v>205</v>
      </c>
      <c r="L16" s="280"/>
      <c r="M16" s="129"/>
      <c r="N16" s="64" t="s">
        <v>205</v>
      </c>
      <c r="O16" s="14" t="s">
        <v>205</v>
      </c>
      <c r="P16" s="225"/>
    </row>
    <row r="17">
      <c r="A17" s="90" t="s">
        <v>291</v>
      </c>
      <c r="D17" s="91"/>
      <c r="E17" s="86"/>
      <c r="F17" s="93"/>
      <c r="G17" s="93"/>
      <c r="H17" s="93"/>
      <c r="I17" s="93"/>
      <c r="J17" s="93"/>
      <c r="K17" s="93"/>
      <c r="L17" s="94"/>
      <c r="M17" s="95"/>
      <c r="N17" s="94"/>
      <c r="O17" s="94"/>
      <c r="P17" s="94"/>
    </row>
    <row r="18">
      <c r="A18" s="96"/>
      <c r="B18" s="97" t="s">
        <v>292</v>
      </c>
      <c r="D18" s="91"/>
      <c r="E18" s="86"/>
      <c r="F18" s="98" t="s">
        <v>446</v>
      </c>
      <c r="G18" s="93"/>
      <c r="H18" s="93"/>
      <c r="I18" s="93"/>
      <c r="J18" s="93"/>
      <c r="K18" s="93"/>
      <c r="L18" s="94"/>
      <c r="M18" s="95"/>
      <c r="N18" s="94"/>
      <c r="O18" s="94"/>
      <c r="P18" s="94"/>
    </row>
    <row r="19">
      <c r="A19" s="99" t="s">
        <v>294</v>
      </c>
      <c r="B19" s="100" t="s">
        <v>295</v>
      </c>
      <c r="D19" s="91"/>
      <c r="E19" s="86"/>
      <c r="F19" s="93"/>
      <c r="G19" s="93"/>
      <c r="H19" s="93"/>
      <c r="I19" s="93"/>
      <c r="J19" s="93"/>
      <c r="K19" s="93"/>
      <c r="L19" s="94"/>
      <c r="M19" s="95"/>
      <c r="N19" s="94"/>
      <c r="O19" s="94"/>
      <c r="P19" s="94"/>
    </row>
    <row r="20">
      <c r="A20" s="101" t="s">
        <v>296</v>
      </c>
      <c r="B20" s="97" t="s">
        <v>297</v>
      </c>
      <c r="E20" s="86"/>
      <c r="F20" s="93"/>
      <c r="G20" s="93"/>
      <c r="H20" s="93"/>
      <c r="I20" s="93"/>
      <c r="J20" s="93"/>
      <c r="K20" s="93"/>
      <c r="L20" s="94"/>
      <c r="M20" s="95"/>
      <c r="N20" s="94"/>
      <c r="O20" s="94"/>
      <c r="P20" s="94"/>
    </row>
    <row r="21">
      <c r="A21" s="102" t="s">
        <v>298</v>
      </c>
      <c r="B21" s="103" t="s">
        <v>299</v>
      </c>
      <c r="C21" s="104"/>
      <c r="D21" s="105"/>
      <c r="E21" s="86"/>
      <c r="F21" s="93"/>
      <c r="G21" s="93"/>
      <c r="H21" s="93"/>
      <c r="I21" s="93"/>
      <c r="J21" s="93"/>
      <c r="K21" s="93"/>
      <c r="L21" s="94"/>
      <c r="M21" s="95"/>
      <c r="N21" s="94"/>
      <c r="O21" s="94"/>
      <c r="P21" s="94"/>
    </row>
  </sheetData>
  <mergeCells count="9">
    <mergeCell ref="B20:D20"/>
    <mergeCell ref="B21:D21"/>
    <mergeCell ref="A1:A2"/>
    <mergeCell ref="B1:D1"/>
    <mergeCell ref="H1:L1"/>
    <mergeCell ref="N1:P1"/>
    <mergeCell ref="A17:D17"/>
    <mergeCell ref="B18:D18"/>
    <mergeCell ref="B19:D19"/>
  </mergeCells>
  <printOptions horizontalCentered="1"/>
  <pageMargins bottom="0.75" footer="0.0" header="0.0" left="0.7" right="0.7" top="0.75"/>
  <pageSetup cellComments="atEnd" orientation="landscape" pageOrder="overThenDown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2.29"/>
    <col customWidth="1" min="3" max="4" width="21.57"/>
    <col customWidth="1" min="5" max="5" width="0.57"/>
    <col customWidth="1" min="6" max="6" width="21.57"/>
    <col customWidth="1" min="7" max="7" width="14.43"/>
    <col customWidth="1" min="8" max="8" width="22.29"/>
    <col customWidth="1" min="9" max="9" width="0.57"/>
    <col customWidth="1" min="10" max="10" width="31.14"/>
    <col customWidth="1" min="12" max="12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 t="s">
        <v>302</v>
      </c>
      <c r="G1" s="23"/>
      <c r="H1" s="23"/>
      <c r="I1" s="117"/>
      <c r="J1" s="27" t="s">
        <v>228</v>
      </c>
      <c r="K1" s="23"/>
      <c r="L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2" t="s">
        <v>309</v>
      </c>
      <c r="G2" s="35" t="s">
        <v>305</v>
      </c>
      <c r="H2" s="35" t="s">
        <v>447</v>
      </c>
      <c r="I2" s="36"/>
      <c r="J2" s="35" t="s">
        <v>242</v>
      </c>
      <c r="K2" s="35" t="s">
        <v>243</v>
      </c>
      <c r="L2" s="37" t="s">
        <v>244</v>
      </c>
    </row>
    <row r="3">
      <c r="A3" s="44"/>
      <c r="B3" s="39" t="s">
        <v>245</v>
      </c>
      <c r="C3" s="40" t="s">
        <v>246</v>
      </c>
      <c r="D3" s="40" t="s">
        <v>247</v>
      </c>
      <c r="E3" s="122"/>
      <c r="F3" s="287">
        <v>0.6458333333333334</v>
      </c>
      <c r="G3" s="231" t="s">
        <v>448</v>
      </c>
      <c r="H3" s="232" t="s">
        <v>296</v>
      </c>
      <c r="I3" s="124"/>
      <c r="J3" s="39" t="s">
        <v>18</v>
      </c>
      <c r="K3" s="11" t="s">
        <v>33</v>
      </c>
      <c r="L3" s="11" t="s">
        <v>205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288">
        <v>0.7083333333333334</v>
      </c>
      <c r="G4" s="231" t="s">
        <v>448</v>
      </c>
      <c r="H4" s="232" t="s">
        <v>296</v>
      </c>
      <c r="I4" s="124"/>
      <c r="J4" s="49" t="s">
        <v>35</v>
      </c>
      <c r="K4" s="13" t="s">
        <v>50</v>
      </c>
      <c r="L4" s="11" t="s">
        <v>205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288">
        <v>0.7083333333333334</v>
      </c>
      <c r="G5" s="231" t="s">
        <v>448</v>
      </c>
      <c r="H5" s="232" t="s">
        <v>296</v>
      </c>
      <c r="I5" s="124"/>
      <c r="J5" s="49" t="s">
        <v>52</v>
      </c>
      <c r="K5" s="15" t="s">
        <v>67</v>
      </c>
      <c r="L5" s="11" t="s">
        <v>205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137">
        <v>0.4375</v>
      </c>
      <c r="G6" s="231" t="s">
        <v>448</v>
      </c>
      <c r="H6" s="232" t="s">
        <v>296</v>
      </c>
      <c r="I6" s="124"/>
      <c r="J6" s="49" t="s">
        <v>69</v>
      </c>
      <c r="K6" s="15" t="s">
        <v>84</v>
      </c>
      <c r="L6" s="11" t="s">
        <v>205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138" t="s">
        <v>255</v>
      </c>
      <c r="G7" s="248" t="s">
        <v>449</v>
      </c>
      <c r="H7" s="232" t="s">
        <v>296</v>
      </c>
      <c r="I7" s="124"/>
      <c r="J7" s="49" t="s">
        <v>86</v>
      </c>
      <c r="K7" s="15" t="s">
        <v>101</v>
      </c>
      <c r="L7" s="11" t="s">
        <v>205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138" t="s">
        <v>255</v>
      </c>
      <c r="G8" s="248" t="s">
        <v>449</v>
      </c>
      <c r="H8" s="232" t="s">
        <v>296</v>
      </c>
      <c r="I8" s="124"/>
      <c r="J8" s="49" t="s">
        <v>103</v>
      </c>
      <c r="K8" s="15" t="s">
        <v>118</v>
      </c>
      <c r="L8" s="11" t="s">
        <v>205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138" t="s">
        <v>255</v>
      </c>
      <c r="G9" s="248" t="s">
        <v>449</v>
      </c>
      <c r="H9" s="232" t="s">
        <v>296</v>
      </c>
      <c r="I9" s="124"/>
      <c r="J9" s="49" t="s">
        <v>120</v>
      </c>
      <c r="K9" s="15" t="s">
        <v>135</v>
      </c>
      <c r="L9" s="11" t="s">
        <v>205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138" t="s">
        <v>255</v>
      </c>
      <c r="G10" s="248" t="s">
        <v>449</v>
      </c>
      <c r="H10" s="232" t="s">
        <v>296</v>
      </c>
      <c r="I10" s="124"/>
      <c r="J10" s="49" t="s">
        <v>137</v>
      </c>
      <c r="K10" s="15" t="s">
        <v>152</v>
      </c>
      <c r="L10" s="11" t="s">
        <v>205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138" t="s">
        <v>255</v>
      </c>
      <c r="G11" s="248" t="s">
        <v>449</v>
      </c>
      <c r="H11" s="232" t="s">
        <v>296</v>
      </c>
      <c r="I11" s="124"/>
      <c r="J11" s="49" t="s">
        <v>154</v>
      </c>
      <c r="K11" s="15" t="s">
        <v>169</v>
      </c>
      <c r="L11" s="11" t="s">
        <v>205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138" t="s">
        <v>255</v>
      </c>
      <c r="G12" s="248" t="s">
        <v>449</v>
      </c>
      <c r="H12" s="232" t="s">
        <v>296</v>
      </c>
      <c r="I12" s="124"/>
      <c r="J12" s="49" t="s">
        <v>279</v>
      </c>
      <c r="K12" s="15" t="s">
        <v>186</v>
      </c>
      <c r="L12" s="11" t="s">
        <v>205</v>
      </c>
    </row>
    <row r="13">
      <c r="A13" s="58"/>
      <c r="B13" s="39" t="s">
        <v>281</v>
      </c>
      <c r="C13" s="52">
        <v>43828.0</v>
      </c>
      <c r="D13" s="192" t="s">
        <v>282</v>
      </c>
      <c r="E13" s="122"/>
      <c r="F13" s="138" t="s">
        <v>255</v>
      </c>
      <c r="G13" s="248" t="s">
        <v>449</v>
      </c>
      <c r="H13" s="232" t="s">
        <v>296</v>
      </c>
      <c r="I13" s="124"/>
      <c r="J13" s="60" t="s">
        <v>188</v>
      </c>
      <c r="K13" s="15" t="s">
        <v>203</v>
      </c>
      <c r="L13" s="11" t="s">
        <v>205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289" t="s">
        <v>205</v>
      </c>
      <c r="G14" s="289" t="s">
        <v>205</v>
      </c>
      <c r="H14" s="289" t="s">
        <v>205</v>
      </c>
      <c r="I14" s="129"/>
      <c r="J14" s="64" t="s">
        <v>205</v>
      </c>
      <c r="K14" s="14" t="s">
        <v>205</v>
      </c>
      <c r="L14" s="130"/>
    </row>
    <row r="15">
      <c r="A15" s="70"/>
      <c r="B15" s="71" t="s">
        <v>285</v>
      </c>
      <c r="C15" s="72">
        <v>43841.0</v>
      </c>
      <c r="D15" s="73">
        <v>0.84375</v>
      </c>
      <c r="E15" s="281"/>
      <c r="F15" s="290" t="s">
        <v>255</v>
      </c>
      <c r="G15" s="240" t="s">
        <v>449</v>
      </c>
      <c r="H15" s="241" t="s">
        <v>296</v>
      </c>
      <c r="I15" s="285"/>
      <c r="J15" s="186" t="s">
        <v>287</v>
      </c>
      <c r="K15" s="19" t="s">
        <v>221</v>
      </c>
      <c r="L15" s="291"/>
    </row>
    <row r="16">
      <c r="A16" s="78"/>
      <c r="B16" s="79" t="s">
        <v>289</v>
      </c>
      <c r="C16" s="80">
        <v>43849.0</v>
      </c>
      <c r="D16" s="81" t="s">
        <v>290</v>
      </c>
      <c r="E16" s="125"/>
      <c r="F16" s="292" t="s">
        <v>255</v>
      </c>
      <c r="G16" s="189" t="s">
        <v>449</v>
      </c>
      <c r="H16" s="190" t="s">
        <v>296</v>
      </c>
      <c r="I16" s="129"/>
      <c r="J16" s="64" t="s">
        <v>205</v>
      </c>
      <c r="K16" s="14" t="s">
        <v>205</v>
      </c>
      <c r="L16" s="130"/>
    </row>
    <row r="17">
      <c r="A17" s="90" t="s">
        <v>291</v>
      </c>
      <c r="D17" s="91"/>
      <c r="E17" s="112"/>
      <c r="F17" s="226"/>
      <c r="G17" s="178"/>
      <c r="H17" s="178"/>
      <c r="J17" s="178"/>
      <c r="K17" s="178"/>
      <c r="L17" s="178"/>
    </row>
    <row r="18">
      <c r="A18" s="96"/>
      <c r="B18" s="97" t="s">
        <v>292</v>
      </c>
      <c r="D18" s="91"/>
      <c r="E18" s="86"/>
      <c r="F18" s="135"/>
      <c r="G18" s="114"/>
      <c r="H18" s="114"/>
      <c r="I18" s="95"/>
      <c r="J18" s="114"/>
      <c r="K18" s="114"/>
      <c r="L18" s="114"/>
    </row>
    <row r="19">
      <c r="A19" s="99" t="s">
        <v>294</v>
      </c>
      <c r="B19" s="100" t="s">
        <v>295</v>
      </c>
      <c r="D19" s="91"/>
      <c r="E19" s="86"/>
      <c r="F19" s="136" t="s">
        <v>450</v>
      </c>
      <c r="G19" s="114"/>
      <c r="H19" s="114"/>
      <c r="I19" s="95"/>
      <c r="J19" s="114"/>
      <c r="K19" s="114"/>
      <c r="L19" s="114"/>
    </row>
    <row r="20">
      <c r="A20" s="101" t="s">
        <v>296</v>
      </c>
      <c r="B20" s="97" t="s">
        <v>297</v>
      </c>
      <c r="E20" s="86"/>
      <c r="F20" s="135"/>
      <c r="G20" s="114"/>
      <c r="H20" s="114"/>
      <c r="I20" s="95"/>
      <c r="J20" s="114"/>
      <c r="K20" s="114"/>
      <c r="L20" s="114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114"/>
      <c r="H21" s="114"/>
      <c r="I21" s="95"/>
      <c r="J21" s="114"/>
      <c r="K21" s="114"/>
      <c r="L21" s="114"/>
    </row>
    <row r="22">
      <c r="E22" s="86"/>
      <c r="F22" s="135"/>
      <c r="G22" s="114"/>
      <c r="H22" s="114"/>
      <c r="I22" s="95"/>
      <c r="J22" s="114"/>
      <c r="K22" s="114"/>
      <c r="L22" s="114"/>
    </row>
  </sheetData>
  <mergeCells count="9">
    <mergeCell ref="B20:D20"/>
    <mergeCell ref="B21:D21"/>
    <mergeCell ref="A1:A2"/>
    <mergeCell ref="B1:D1"/>
    <mergeCell ref="F1:H1"/>
    <mergeCell ref="J1:L1"/>
    <mergeCell ref="A17:D17"/>
    <mergeCell ref="B18:D18"/>
    <mergeCell ref="B19:D19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2.14"/>
    <col customWidth="1" min="3" max="4" width="21.57"/>
    <col customWidth="1" min="5" max="5" width="0.57"/>
    <col customWidth="1" min="6" max="6" width="28.29"/>
    <col customWidth="1" min="7" max="7" width="0.57"/>
    <col customWidth="1" min="8" max="8" width="28.43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 t="s">
        <v>302</v>
      </c>
      <c r="G1" s="117"/>
      <c r="H1" s="27" t="s">
        <v>451</v>
      </c>
      <c r="I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2" t="s">
        <v>309</v>
      </c>
      <c r="G2" s="36"/>
      <c r="H2" s="35" t="s">
        <v>242</v>
      </c>
      <c r="I2" s="35" t="s">
        <v>243</v>
      </c>
    </row>
    <row r="3">
      <c r="A3" s="44"/>
      <c r="B3" s="39" t="s">
        <v>245</v>
      </c>
      <c r="C3" s="40" t="s">
        <v>246</v>
      </c>
      <c r="D3" s="40" t="s">
        <v>247</v>
      </c>
      <c r="E3" s="122"/>
      <c r="F3" s="293">
        <v>0.5416666666666666</v>
      </c>
      <c r="G3" s="124"/>
      <c r="H3" s="39" t="s">
        <v>18</v>
      </c>
      <c r="I3" s="11" t="s">
        <v>34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293">
        <v>0.6041666666666666</v>
      </c>
      <c r="G4" s="124"/>
      <c r="H4" s="49" t="s">
        <v>35</v>
      </c>
      <c r="I4" s="11" t="s">
        <v>51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294">
        <v>0.6041666666666666</v>
      </c>
      <c r="G5" s="124"/>
      <c r="H5" s="49" t="s">
        <v>52</v>
      </c>
      <c r="I5" s="11" t="s">
        <v>68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293">
        <v>0.3333333333333333</v>
      </c>
      <c r="G6" s="124"/>
      <c r="H6" s="49" t="s">
        <v>69</v>
      </c>
      <c r="I6" s="11" t="s">
        <v>85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293">
        <v>0.3333333333333333</v>
      </c>
      <c r="G7" s="124"/>
      <c r="H7" s="49" t="s">
        <v>86</v>
      </c>
      <c r="I7" s="11" t="s">
        <v>102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293">
        <v>0.3333333333333333</v>
      </c>
      <c r="G8" s="124"/>
      <c r="H8" s="49" t="s">
        <v>103</v>
      </c>
      <c r="I8" s="11" t="s">
        <v>119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294">
        <v>0.6458333333333334</v>
      </c>
      <c r="G9" s="124"/>
      <c r="H9" s="49" t="s">
        <v>120</v>
      </c>
      <c r="I9" s="11" t="s">
        <v>136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293">
        <v>0.3333333333333333</v>
      </c>
      <c r="G10" s="124"/>
      <c r="H10" s="49" t="s">
        <v>137</v>
      </c>
      <c r="I10" s="11" t="s">
        <v>153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293">
        <v>0.3333333333333333</v>
      </c>
      <c r="G11" s="124"/>
      <c r="H11" s="49" t="s">
        <v>154</v>
      </c>
      <c r="I11" s="11" t="s">
        <v>170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294">
        <v>0.6458333333333334</v>
      </c>
      <c r="G12" s="124"/>
      <c r="H12" s="49" t="s">
        <v>279</v>
      </c>
      <c r="I12" s="11" t="s">
        <v>187</v>
      </c>
    </row>
    <row r="13">
      <c r="A13" s="58"/>
      <c r="B13" s="39" t="s">
        <v>281</v>
      </c>
      <c r="C13" s="52">
        <v>43828.0</v>
      </c>
      <c r="D13" s="192" t="s">
        <v>282</v>
      </c>
      <c r="E13" s="205"/>
      <c r="F13" s="295">
        <v>0.4583333333333333</v>
      </c>
      <c r="G13" s="124"/>
      <c r="H13" s="60" t="s">
        <v>188</v>
      </c>
      <c r="I13" s="11" t="s">
        <v>204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296" t="s">
        <v>205</v>
      </c>
      <c r="G14" s="129"/>
      <c r="H14" s="64" t="s">
        <v>205</v>
      </c>
      <c r="I14" s="14" t="s">
        <v>205</v>
      </c>
    </row>
    <row r="15">
      <c r="A15" s="70"/>
      <c r="B15" s="71" t="s">
        <v>285</v>
      </c>
      <c r="C15" s="72">
        <v>43841.0</v>
      </c>
      <c r="D15" s="73">
        <v>0.84375</v>
      </c>
      <c r="E15" s="227" t="s">
        <v>205</v>
      </c>
      <c r="F15" s="297">
        <v>0.625</v>
      </c>
      <c r="G15" s="285"/>
      <c r="H15" s="186" t="s">
        <v>287</v>
      </c>
      <c r="I15" s="19" t="s">
        <v>222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298"/>
      <c r="G16" s="129"/>
      <c r="H16" s="64" t="s">
        <v>205</v>
      </c>
      <c r="I16" s="14" t="s">
        <v>205</v>
      </c>
    </row>
    <row r="17">
      <c r="A17" s="90" t="s">
        <v>291</v>
      </c>
      <c r="D17" s="91"/>
      <c r="E17" s="86"/>
      <c r="F17" s="135"/>
      <c r="G17" s="95"/>
      <c r="H17" s="114"/>
      <c r="I17" s="114"/>
    </row>
    <row r="18">
      <c r="A18" s="96"/>
      <c r="B18" s="97" t="s">
        <v>292</v>
      </c>
      <c r="D18" s="91"/>
      <c r="E18" s="86"/>
      <c r="F18" s="136" t="s">
        <v>452</v>
      </c>
      <c r="G18" s="95"/>
      <c r="H18" s="114"/>
      <c r="I18" s="114"/>
    </row>
    <row r="19">
      <c r="A19" s="299" t="s">
        <v>294</v>
      </c>
      <c r="B19" s="100" t="s">
        <v>295</v>
      </c>
      <c r="D19" s="91"/>
      <c r="E19" s="86"/>
      <c r="F19" s="135"/>
      <c r="G19" s="95"/>
      <c r="H19" s="114"/>
      <c r="I19" s="114"/>
    </row>
    <row r="20">
      <c r="A20" s="101" t="s">
        <v>296</v>
      </c>
      <c r="B20" s="97" t="s">
        <v>297</v>
      </c>
      <c r="E20" s="300"/>
      <c r="F20" s="135"/>
      <c r="G20" s="95"/>
      <c r="H20" s="114"/>
      <c r="I20" s="114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95"/>
      <c r="H21" s="114"/>
      <c r="I21" s="114"/>
    </row>
  </sheetData>
  <mergeCells count="8">
    <mergeCell ref="A1:A2"/>
    <mergeCell ref="B1:D1"/>
    <mergeCell ref="H1:I1"/>
    <mergeCell ref="A17:D17"/>
    <mergeCell ref="B18:D18"/>
    <mergeCell ref="B19:D19"/>
    <mergeCell ref="B20:D20"/>
    <mergeCell ref="B21:D2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22.14"/>
    <col customWidth="1" min="3" max="4" width="21.57"/>
    <col customWidth="1" min="5" max="5" width="0.57"/>
    <col customWidth="1" min="6" max="6" width="28.29"/>
    <col customWidth="1" min="7" max="7" width="0.57"/>
    <col customWidth="1" min="8" max="8" width="30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 t="s">
        <v>302</v>
      </c>
      <c r="G1" s="117"/>
      <c r="H1" s="27" t="s">
        <v>451</v>
      </c>
      <c r="I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2" t="s">
        <v>309</v>
      </c>
      <c r="G2" s="36"/>
      <c r="H2" s="35" t="s">
        <v>242</v>
      </c>
      <c r="I2" s="35" t="s">
        <v>243</v>
      </c>
    </row>
    <row r="3">
      <c r="A3" s="44"/>
      <c r="B3" s="39" t="s">
        <v>245</v>
      </c>
      <c r="C3" s="40" t="s">
        <v>246</v>
      </c>
      <c r="D3" s="40" t="s">
        <v>247</v>
      </c>
      <c r="E3" s="122"/>
      <c r="F3" s="293">
        <v>0.5416666666666666</v>
      </c>
      <c r="G3" s="124"/>
      <c r="H3" s="39" t="s">
        <v>18</v>
      </c>
      <c r="I3" s="11" t="s">
        <v>205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293">
        <v>0.6041666666666666</v>
      </c>
      <c r="G4" s="124"/>
      <c r="H4" s="49" t="s">
        <v>35</v>
      </c>
      <c r="I4" s="11" t="s">
        <v>205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294">
        <v>0.6041666666666666</v>
      </c>
      <c r="G5" s="124"/>
      <c r="H5" s="49" t="s">
        <v>52</v>
      </c>
      <c r="I5" s="11" t="s">
        <v>205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293">
        <v>0.3333333333333333</v>
      </c>
      <c r="G6" s="124"/>
      <c r="H6" s="49" t="s">
        <v>69</v>
      </c>
      <c r="I6" s="11" t="s">
        <v>205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293">
        <v>0.3333333333333333</v>
      </c>
      <c r="G7" s="124"/>
      <c r="H7" s="49" t="s">
        <v>86</v>
      </c>
      <c r="I7" s="11" t="s">
        <v>205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293">
        <v>0.3333333333333333</v>
      </c>
      <c r="G8" s="124"/>
      <c r="H8" s="49" t="s">
        <v>103</v>
      </c>
      <c r="I8" s="11" t="s">
        <v>205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294">
        <v>0.6458333333333334</v>
      </c>
      <c r="G9" s="124"/>
      <c r="H9" s="49" t="s">
        <v>120</v>
      </c>
      <c r="I9" s="11" t="s">
        <v>205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293">
        <v>0.3333333333333333</v>
      </c>
      <c r="G10" s="124"/>
      <c r="H10" s="49" t="s">
        <v>137</v>
      </c>
      <c r="I10" s="11" t="s">
        <v>205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293">
        <v>0.3333333333333333</v>
      </c>
      <c r="G11" s="124"/>
      <c r="H11" s="49" t="s">
        <v>154</v>
      </c>
      <c r="I11" s="11" t="s">
        <v>205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294">
        <v>0.6458333333333334</v>
      </c>
      <c r="G12" s="124"/>
      <c r="H12" s="49" t="s">
        <v>279</v>
      </c>
      <c r="I12" s="11" t="s">
        <v>205</v>
      </c>
    </row>
    <row r="13">
      <c r="A13" s="58"/>
      <c r="B13" s="39" t="s">
        <v>281</v>
      </c>
      <c r="C13" s="52">
        <v>43828.0</v>
      </c>
      <c r="D13" s="192" t="s">
        <v>282</v>
      </c>
      <c r="E13" s="205"/>
      <c r="F13" s="295">
        <v>0.4583333333333333</v>
      </c>
      <c r="G13" s="124"/>
      <c r="H13" s="60" t="s">
        <v>188</v>
      </c>
      <c r="I13" s="11" t="s">
        <v>205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296" t="s">
        <v>205</v>
      </c>
      <c r="G14" s="129"/>
      <c r="H14" s="64" t="s">
        <v>205</v>
      </c>
      <c r="I14" s="14" t="s">
        <v>205</v>
      </c>
    </row>
    <row r="15">
      <c r="A15" s="70"/>
      <c r="B15" s="71" t="s">
        <v>285</v>
      </c>
      <c r="C15" s="72">
        <v>43841.0</v>
      </c>
      <c r="D15" s="73">
        <v>0.84375</v>
      </c>
      <c r="E15" s="227" t="s">
        <v>205</v>
      </c>
      <c r="F15" s="297">
        <v>0.625</v>
      </c>
      <c r="G15" s="285"/>
      <c r="H15" s="186" t="s">
        <v>287</v>
      </c>
      <c r="I15" s="19" t="s">
        <v>205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298"/>
      <c r="G16" s="129"/>
      <c r="H16" s="64" t="s">
        <v>205</v>
      </c>
      <c r="I16" s="14" t="s">
        <v>205</v>
      </c>
    </row>
    <row r="17">
      <c r="A17" s="90" t="s">
        <v>291</v>
      </c>
      <c r="D17" s="91"/>
      <c r="E17" s="86"/>
      <c r="F17" s="135"/>
      <c r="G17" s="95"/>
      <c r="H17" s="114"/>
      <c r="I17" s="114"/>
    </row>
    <row r="18">
      <c r="A18" s="96"/>
      <c r="B18" s="97" t="s">
        <v>292</v>
      </c>
      <c r="D18" s="91"/>
      <c r="E18" s="86"/>
      <c r="F18" s="136" t="s">
        <v>453</v>
      </c>
      <c r="G18" s="95"/>
      <c r="H18" s="114"/>
      <c r="I18" s="114"/>
    </row>
    <row r="19">
      <c r="A19" s="299" t="s">
        <v>294</v>
      </c>
      <c r="B19" s="100" t="s">
        <v>295</v>
      </c>
      <c r="D19" s="91"/>
      <c r="E19" s="86"/>
      <c r="F19" s="135"/>
      <c r="G19" s="95"/>
      <c r="H19" s="114"/>
      <c r="I19" s="114"/>
    </row>
    <row r="20">
      <c r="A20" s="101" t="s">
        <v>296</v>
      </c>
      <c r="B20" s="97" t="s">
        <v>297</v>
      </c>
      <c r="E20" s="300"/>
      <c r="F20" s="135"/>
      <c r="G20" s="95"/>
      <c r="H20" s="114"/>
      <c r="I20" s="114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95"/>
      <c r="H21" s="114"/>
      <c r="I21" s="114"/>
    </row>
  </sheetData>
  <mergeCells count="8">
    <mergeCell ref="A1:A2"/>
    <mergeCell ref="B1:D1"/>
    <mergeCell ref="H1:I1"/>
    <mergeCell ref="A17:D17"/>
    <mergeCell ref="B18:D18"/>
    <mergeCell ref="B19:D19"/>
    <mergeCell ref="B20:D20"/>
    <mergeCell ref="B21:D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1.43"/>
    <col customWidth="1" min="3" max="4" width="21.57"/>
    <col customWidth="1" min="5" max="5" width="0.57"/>
    <col customWidth="1" min="6" max="6" width="24.14"/>
    <col customWidth="1" min="7" max="15" width="21.57"/>
    <col customWidth="1" min="16" max="16" width="0.57"/>
    <col customWidth="1" min="17" max="17" width="30.57"/>
    <col customWidth="1" min="19" max="19" width="21.57"/>
  </cols>
  <sheetData>
    <row r="1" ht="22.5" customHeight="1">
      <c r="A1" s="22" t="s">
        <v>225</v>
      </c>
      <c r="B1" s="22" t="s">
        <v>226</v>
      </c>
      <c r="C1" s="23"/>
      <c r="D1" s="23"/>
      <c r="E1" s="24"/>
      <c r="F1" s="25" t="s">
        <v>227</v>
      </c>
      <c r="G1" s="23"/>
      <c r="H1" s="23"/>
      <c r="I1" s="23"/>
      <c r="J1" s="23"/>
      <c r="K1" s="23"/>
      <c r="L1" s="23"/>
      <c r="M1" s="23"/>
      <c r="N1" s="23"/>
      <c r="O1" s="23"/>
      <c r="P1" s="26"/>
      <c r="Q1" s="27" t="s">
        <v>228</v>
      </c>
      <c r="R1" s="23"/>
      <c r="S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4" t="s">
        <v>232</v>
      </c>
      <c r="G2" s="34" t="s">
        <v>233</v>
      </c>
      <c r="H2" s="34" t="s">
        <v>234</v>
      </c>
      <c r="I2" s="34" t="s">
        <v>235</v>
      </c>
      <c r="J2" s="34" t="s">
        <v>236</v>
      </c>
      <c r="K2" s="34" t="s">
        <v>237</v>
      </c>
      <c r="L2" s="34" t="s">
        <v>238</v>
      </c>
      <c r="M2" s="34" t="s">
        <v>239</v>
      </c>
      <c r="N2" s="34" t="s">
        <v>240</v>
      </c>
      <c r="O2" s="35" t="s">
        <v>241</v>
      </c>
      <c r="P2" s="36"/>
      <c r="Q2" s="35" t="s">
        <v>242</v>
      </c>
      <c r="R2" s="35" t="s">
        <v>243</v>
      </c>
      <c r="S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41"/>
      <c r="F3" s="42"/>
      <c r="G3" s="42"/>
      <c r="H3" s="42"/>
      <c r="I3" s="43">
        <v>43670.0</v>
      </c>
      <c r="J3" s="43">
        <v>43670.0</v>
      </c>
      <c r="K3" s="43">
        <v>43670.0</v>
      </c>
      <c r="L3" s="42"/>
      <c r="M3" s="42"/>
      <c r="N3" s="42"/>
      <c r="O3" s="42"/>
      <c r="P3" s="41"/>
      <c r="Q3" s="39" t="s">
        <v>18</v>
      </c>
      <c r="R3" s="11" t="s">
        <v>21</v>
      </c>
      <c r="S3" s="11" t="s">
        <v>248</v>
      </c>
    </row>
    <row r="4">
      <c r="A4" s="44"/>
      <c r="B4" s="39" t="s">
        <v>249</v>
      </c>
      <c r="C4" s="45">
        <v>43685.0</v>
      </c>
      <c r="D4" s="46" t="s">
        <v>250</v>
      </c>
      <c r="E4" s="47"/>
      <c r="F4" s="42" t="s">
        <v>251</v>
      </c>
      <c r="G4" s="42" t="s">
        <v>251</v>
      </c>
      <c r="H4" s="42" t="s">
        <v>251</v>
      </c>
      <c r="I4" s="42" t="s">
        <v>251</v>
      </c>
      <c r="J4" s="42" t="s">
        <v>251</v>
      </c>
      <c r="K4" s="42" t="s">
        <v>251</v>
      </c>
      <c r="L4" s="42" t="s">
        <v>251</v>
      </c>
      <c r="M4" s="42" t="s">
        <v>251</v>
      </c>
      <c r="N4" s="42" t="s">
        <v>251</v>
      </c>
      <c r="O4" s="42" t="s">
        <v>251</v>
      </c>
      <c r="P4" s="48"/>
      <c r="Q4" s="49" t="s">
        <v>35</v>
      </c>
      <c r="R4" s="13" t="s">
        <v>38</v>
      </c>
      <c r="S4" s="11" t="s">
        <v>252</v>
      </c>
    </row>
    <row r="5">
      <c r="A5" s="50"/>
      <c r="B5" s="39" t="s">
        <v>253</v>
      </c>
      <c r="C5" s="45">
        <v>43692.0</v>
      </c>
      <c r="D5" s="46" t="s">
        <v>250</v>
      </c>
      <c r="E5" s="47"/>
      <c r="F5" s="43">
        <v>43689.0</v>
      </c>
      <c r="G5" s="43">
        <v>43690.0</v>
      </c>
      <c r="H5" s="42" t="s">
        <v>254</v>
      </c>
      <c r="I5" s="42" t="s">
        <v>205</v>
      </c>
      <c r="J5" s="43">
        <v>43689.0</v>
      </c>
      <c r="K5" s="43">
        <v>43690.0</v>
      </c>
      <c r="L5" s="42" t="s">
        <v>205</v>
      </c>
      <c r="M5" s="43">
        <v>43689.0</v>
      </c>
      <c r="N5" s="51" t="s">
        <v>255</v>
      </c>
      <c r="O5" s="51" t="s">
        <v>255</v>
      </c>
      <c r="P5" s="48"/>
      <c r="Q5" s="49" t="s">
        <v>52</v>
      </c>
      <c r="R5" s="13" t="s">
        <v>55</v>
      </c>
      <c r="S5" s="11" t="s">
        <v>256</v>
      </c>
    </row>
    <row r="6">
      <c r="A6" s="50"/>
      <c r="B6" s="39" t="s">
        <v>257</v>
      </c>
      <c r="C6" s="52">
        <v>43723.0</v>
      </c>
      <c r="D6" s="40" t="s">
        <v>258</v>
      </c>
      <c r="E6" s="47"/>
      <c r="F6" s="43">
        <v>43719.0</v>
      </c>
      <c r="G6" s="43">
        <v>43720.0</v>
      </c>
      <c r="H6" s="42" t="s">
        <v>259</v>
      </c>
      <c r="I6" s="53" t="s">
        <v>255</v>
      </c>
      <c r="J6" s="53" t="s">
        <v>255</v>
      </c>
      <c r="K6" s="43">
        <v>43720.0</v>
      </c>
      <c r="L6" s="53" t="s">
        <v>255</v>
      </c>
      <c r="M6" s="51" t="s">
        <v>255</v>
      </c>
      <c r="N6" s="51" t="s">
        <v>255</v>
      </c>
      <c r="O6" s="51" t="s">
        <v>255</v>
      </c>
      <c r="P6" s="48"/>
      <c r="Q6" s="49" t="s">
        <v>69</v>
      </c>
      <c r="R6" s="13" t="s">
        <v>72</v>
      </c>
      <c r="S6" s="11" t="s">
        <v>260</v>
      </c>
    </row>
    <row r="7">
      <c r="A7" s="50"/>
      <c r="B7" s="39" t="s">
        <v>261</v>
      </c>
      <c r="C7" s="52">
        <v>43737.0</v>
      </c>
      <c r="D7" s="40" t="s">
        <v>258</v>
      </c>
      <c r="E7" s="54"/>
      <c r="F7" s="43">
        <v>43733.0</v>
      </c>
      <c r="G7" s="43">
        <v>43734.0</v>
      </c>
      <c r="H7" s="42" t="s">
        <v>262</v>
      </c>
      <c r="I7" s="53" t="s">
        <v>255</v>
      </c>
      <c r="J7" s="43">
        <v>43733.0</v>
      </c>
      <c r="K7" s="43">
        <v>43734.0</v>
      </c>
      <c r="L7" s="53" t="s">
        <v>255</v>
      </c>
      <c r="M7" s="43">
        <v>43733.0</v>
      </c>
      <c r="N7" s="53" t="s">
        <v>255</v>
      </c>
      <c r="O7" s="53" t="s">
        <v>255</v>
      </c>
      <c r="P7" s="48"/>
      <c r="Q7" s="49" t="s">
        <v>86</v>
      </c>
      <c r="R7" s="13" t="s">
        <v>89</v>
      </c>
      <c r="S7" s="11" t="s">
        <v>263</v>
      </c>
    </row>
    <row r="8">
      <c r="A8" s="50"/>
      <c r="B8" s="39" t="s">
        <v>264</v>
      </c>
      <c r="C8" s="52">
        <v>43751.0</v>
      </c>
      <c r="D8" s="40" t="s">
        <v>258</v>
      </c>
      <c r="E8" s="47"/>
      <c r="F8" s="43">
        <v>43747.0</v>
      </c>
      <c r="G8" s="43">
        <v>43748.0</v>
      </c>
      <c r="H8" s="42" t="s">
        <v>265</v>
      </c>
      <c r="I8" s="53" t="s">
        <v>255</v>
      </c>
      <c r="J8" s="53" t="s">
        <v>255</v>
      </c>
      <c r="K8" s="43">
        <v>43748.0</v>
      </c>
      <c r="L8" s="53" t="s">
        <v>255</v>
      </c>
      <c r="M8" s="53" t="s">
        <v>255</v>
      </c>
      <c r="N8" s="53" t="s">
        <v>255</v>
      </c>
      <c r="O8" s="53" t="s">
        <v>255</v>
      </c>
      <c r="P8" s="48"/>
      <c r="Q8" s="49" t="s">
        <v>103</v>
      </c>
      <c r="R8" s="13" t="s">
        <v>106</v>
      </c>
      <c r="S8" s="11" t="s">
        <v>266</v>
      </c>
    </row>
    <row r="9">
      <c r="A9" s="50"/>
      <c r="B9" s="39" t="s">
        <v>267</v>
      </c>
      <c r="C9" s="52">
        <v>43772.0</v>
      </c>
      <c r="D9" s="40" t="s">
        <v>268</v>
      </c>
      <c r="E9" s="47"/>
      <c r="F9" s="55">
        <v>43768.0</v>
      </c>
      <c r="G9" s="55">
        <v>43769.0</v>
      </c>
      <c r="H9" s="42" t="s">
        <v>269</v>
      </c>
      <c r="I9" s="53" t="s">
        <v>255</v>
      </c>
      <c r="J9" s="55">
        <v>43768.0</v>
      </c>
      <c r="K9" s="55">
        <v>43769.0</v>
      </c>
      <c r="L9" s="53" t="s">
        <v>255</v>
      </c>
      <c r="M9" s="55">
        <v>43768.0</v>
      </c>
      <c r="N9" s="53" t="s">
        <v>255</v>
      </c>
      <c r="O9" s="53" t="s">
        <v>255</v>
      </c>
      <c r="P9" s="48"/>
      <c r="Q9" s="49" t="s">
        <v>120</v>
      </c>
      <c r="R9" s="13" t="s">
        <v>123</v>
      </c>
      <c r="S9" s="11" t="s">
        <v>270</v>
      </c>
    </row>
    <row r="10">
      <c r="A10" s="50"/>
      <c r="B10" s="39" t="s">
        <v>271</v>
      </c>
      <c r="C10" s="52">
        <v>43786.0</v>
      </c>
      <c r="D10" s="40" t="s">
        <v>258</v>
      </c>
      <c r="E10" s="47"/>
      <c r="F10" s="56">
        <v>43782.0</v>
      </c>
      <c r="G10" s="56">
        <v>43783.0</v>
      </c>
      <c r="H10" s="42" t="s">
        <v>272</v>
      </c>
      <c r="I10" s="53" t="s">
        <v>255</v>
      </c>
      <c r="J10" s="53" t="s">
        <v>255</v>
      </c>
      <c r="K10" s="56">
        <v>43783.0</v>
      </c>
      <c r="L10" s="53" t="s">
        <v>255</v>
      </c>
      <c r="M10" s="53" t="s">
        <v>255</v>
      </c>
      <c r="N10" s="53" t="s">
        <v>255</v>
      </c>
      <c r="O10" s="53" t="s">
        <v>255</v>
      </c>
      <c r="P10" s="48"/>
      <c r="Q10" s="49" t="s">
        <v>137</v>
      </c>
      <c r="R10" s="13" t="s">
        <v>140</v>
      </c>
      <c r="S10" s="11" t="s">
        <v>273</v>
      </c>
    </row>
    <row r="11">
      <c r="A11" s="50"/>
      <c r="B11" s="39" t="s">
        <v>274</v>
      </c>
      <c r="C11" s="52">
        <v>43800.0</v>
      </c>
      <c r="D11" s="40" t="s">
        <v>258</v>
      </c>
      <c r="E11" s="47"/>
      <c r="F11" s="57">
        <v>43795.0</v>
      </c>
      <c r="G11" s="57">
        <v>43796.0</v>
      </c>
      <c r="H11" s="42" t="s">
        <v>275</v>
      </c>
      <c r="I11" s="53" t="s">
        <v>255</v>
      </c>
      <c r="J11" s="57">
        <v>43795.0</v>
      </c>
      <c r="K11" s="57">
        <v>43796.0</v>
      </c>
      <c r="L11" s="53" t="s">
        <v>255</v>
      </c>
      <c r="M11" s="57">
        <v>43795.0</v>
      </c>
      <c r="N11" s="53" t="s">
        <v>255</v>
      </c>
      <c r="O11" s="53" t="s">
        <v>255</v>
      </c>
      <c r="P11" s="48"/>
      <c r="Q11" s="49" t="s">
        <v>154</v>
      </c>
      <c r="R11" s="13" t="s">
        <v>157</v>
      </c>
      <c r="S11" s="11" t="s">
        <v>276</v>
      </c>
    </row>
    <row r="12">
      <c r="A12" s="50"/>
      <c r="B12" s="39" t="s">
        <v>277</v>
      </c>
      <c r="C12" s="52">
        <v>43811.0</v>
      </c>
      <c r="D12" s="40" t="s">
        <v>268</v>
      </c>
      <c r="E12" s="47"/>
      <c r="F12" s="57">
        <v>43809.0</v>
      </c>
      <c r="G12" s="57">
        <v>43810.0</v>
      </c>
      <c r="H12" s="42" t="s">
        <v>278</v>
      </c>
      <c r="I12" s="53" t="s">
        <v>255</v>
      </c>
      <c r="J12" s="53" t="s">
        <v>255</v>
      </c>
      <c r="K12" s="57">
        <v>43810.0</v>
      </c>
      <c r="L12" s="53" t="s">
        <v>255</v>
      </c>
      <c r="M12" s="53" t="s">
        <v>255</v>
      </c>
      <c r="N12" s="53" t="s">
        <v>255</v>
      </c>
      <c r="O12" s="53" t="s">
        <v>255</v>
      </c>
      <c r="P12" s="48"/>
      <c r="Q12" s="49" t="s">
        <v>279</v>
      </c>
      <c r="R12" s="13" t="s">
        <v>174</v>
      </c>
      <c r="S12" s="11" t="s">
        <v>280</v>
      </c>
    </row>
    <row r="13">
      <c r="A13" s="58"/>
      <c r="B13" s="39" t="s">
        <v>281</v>
      </c>
      <c r="C13" s="52">
        <v>43828.0</v>
      </c>
      <c r="D13" s="59" t="s">
        <v>282</v>
      </c>
      <c r="E13" s="47"/>
      <c r="F13" s="57">
        <v>43825.0</v>
      </c>
      <c r="G13" s="57">
        <v>43826.0</v>
      </c>
      <c r="H13" s="42" t="s">
        <v>283</v>
      </c>
      <c r="I13" s="53" t="s">
        <v>255</v>
      </c>
      <c r="J13" s="57">
        <v>43825.0</v>
      </c>
      <c r="K13" s="57">
        <v>43826.0</v>
      </c>
      <c r="L13" s="53" t="s">
        <v>255</v>
      </c>
      <c r="M13" s="57">
        <v>43825.0</v>
      </c>
      <c r="N13" s="53" t="s">
        <v>255</v>
      </c>
      <c r="O13" s="53" t="s">
        <v>255</v>
      </c>
      <c r="P13" s="48"/>
      <c r="Q13" s="60" t="s">
        <v>188</v>
      </c>
      <c r="R13" s="13" t="s">
        <v>191</v>
      </c>
      <c r="S13" s="11" t="s">
        <v>284</v>
      </c>
    </row>
    <row r="14">
      <c r="A14" s="61"/>
      <c r="B14" s="62" t="s">
        <v>205</v>
      </c>
      <c r="C14" s="63" t="s">
        <v>205</v>
      </c>
      <c r="D14" s="64" t="s">
        <v>205</v>
      </c>
      <c r="E14" s="65"/>
      <c r="F14" s="66" t="s">
        <v>205</v>
      </c>
      <c r="G14" s="66" t="s">
        <v>205</v>
      </c>
      <c r="H14" s="66" t="s">
        <v>205</v>
      </c>
      <c r="I14" s="66" t="s">
        <v>205</v>
      </c>
      <c r="J14" s="66" t="s">
        <v>205</v>
      </c>
      <c r="K14" s="66" t="s">
        <v>205</v>
      </c>
      <c r="L14" s="66" t="s">
        <v>205</v>
      </c>
      <c r="M14" s="66" t="s">
        <v>205</v>
      </c>
      <c r="N14" s="66" t="s">
        <v>205</v>
      </c>
      <c r="O14" s="66" t="s">
        <v>205</v>
      </c>
      <c r="P14" s="67"/>
      <c r="Q14" s="68" t="s">
        <v>205</v>
      </c>
      <c r="R14" s="16" t="s">
        <v>205</v>
      </c>
      <c r="S14" s="69"/>
    </row>
    <row r="15">
      <c r="A15" s="70"/>
      <c r="B15" s="71" t="s">
        <v>285</v>
      </c>
      <c r="C15" s="72">
        <v>43841.0</v>
      </c>
      <c r="D15" s="73">
        <v>0.84375</v>
      </c>
      <c r="E15" s="65"/>
      <c r="F15" s="74">
        <v>43837.0</v>
      </c>
      <c r="G15" s="74">
        <v>43838.0</v>
      </c>
      <c r="H15" s="75" t="s">
        <v>286</v>
      </c>
      <c r="I15" s="74">
        <v>43838.0</v>
      </c>
      <c r="J15" s="74">
        <v>43837.0</v>
      </c>
      <c r="K15" s="74">
        <v>43838.0</v>
      </c>
      <c r="L15" s="76" t="s">
        <v>255</v>
      </c>
      <c r="M15" s="74">
        <v>43837.0</v>
      </c>
      <c r="N15" s="76" t="s">
        <v>255</v>
      </c>
      <c r="O15" s="76" t="s">
        <v>255</v>
      </c>
      <c r="P15" s="65"/>
      <c r="Q15" s="40" t="s">
        <v>287</v>
      </c>
      <c r="R15" s="11" t="s">
        <v>209</v>
      </c>
      <c r="S15" s="77" t="s">
        <v>288</v>
      </c>
    </row>
    <row r="16">
      <c r="A16" s="78"/>
      <c r="B16" s="79" t="s">
        <v>289</v>
      </c>
      <c r="C16" s="80">
        <v>43849.0</v>
      </c>
      <c r="D16" s="81" t="s">
        <v>290</v>
      </c>
      <c r="E16" s="65"/>
      <c r="F16" s="82"/>
      <c r="G16" s="55"/>
      <c r="H16" s="42" t="s">
        <v>205</v>
      </c>
      <c r="I16" s="42" t="s">
        <v>205</v>
      </c>
      <c r="J16" s="42" t="s">
        <v>205</v>
      </c>
      <c r="K16" s="42" t="s">
        <v>205</v>
      </c>
      <c r="L16" s="42" t="s">
        <v>205</v>
      </c>
      <c r="M16" s="42" t="s">
        <v>205</v>
      </c>
      <c r="N16" s="42" t="s">
        <v>205</v>
      </c>
      <c r="O16" s="42" t="s">
        <v>205</v>
      </c>
      <c r="P16" s="65"/>
      <c r="Q16" s="64" t="s">
        <v>205</v>
      </c>
      <c r="R16" s="14" t="s">
        <v>205</v>
      </c>
      <c r="S16" s="69"/>
    </row>
    <row r="17">
      <c r="B17" s="83"/>
      <c r="C17" s="84"/>
      <c r="D17" s="85"/>
      <c r="E17" s="86"/>
      <c r="F17" s="87"/>
      <c r="G17" s="88"/>
      <c r="H17" s="88"/>
      <c r="I17" s="88"/>
      <c r="J17" s="88"/>
      <c r="K17" s="88"/>
      <c r="L17" s="88"/>
      <c r="M17" s="88"/>
      <c r="N17" s="88"/>
      <c r="O17" s="89"/>
      <c r="Q17" s="89"/>
      <c r="R17" s="89"/>
      <c r="S17" s="89"/>
    </row>
    <row r="18">
      <c r="A18" s="90" t="s">
        <v>291</v>
      </c>
      <c r="D18" s="91"/>
      <c r="E18" s="86"/>
      <c r="F18" s="92"/>
      <c r="G18" s="93"/>
      <c r="H18" s="93"/>
      <c r="I18" s="93"/>
      <c r="J18" s="93"/>
      <c r="K18" s="93"/>
      <c r="L18" s="93"/>
      <c r="M18" s="93"/>
      <c r="N18" s="93"/>
      <c r="O18" s="94"/>
      <c r="P18" s="95"/>
      <c r="Q18" s="94"/>
      <c r="R18" s="94"/>
      <c r="S18" s="94"/>
    </row>
    <row r="19">
      <c r="A19" s="96"/>
      <c r="B19" s="97" t="s">
        <v>292</v>
      </c>
      <c r="D19" s="91"/>
      <c r="E19" s="86"/>
      <c r="F19" s="98" t="s">
        <v>293</v>
      </c>
      <c r="H19" s="93"/>
      <c r="I19" s="93"/>
      <c r="J19" s="93"/>
      <c r="K19" s="93"/>
      <c r="L19" s="93"/>
      <c r="M19" s="93"/>
      <c r="N19" s="93"/>
      <c r="O19" s="94"/>
      <c r="P19" s="95"/>
      <c r="Q19" s="94"/>
      <c r="R19" s="94"/>
      <c r="S19" s="94"/>
    </row>
    <row r="20">
      <c r="A20" s="99" t="s">
        <v>294</v>
      </c>
      <c r="B20" s="100" t="s">
        <v>295</v>
      </c>
      <c r="D20" s="91"/>
      <c r="E20" s="86"/>
      <c r="F20" s="92"/>
      <c r="G20" s="93"/>
      <c r="H20" s="93"/>
      <c r="I20" s="93"/>
      <c r="J20" s="93"/>
      <c r="K20" s="93"/>
      <c r="L20" s="93"/>
      <c r="M20" s="93"/>
      <c r="N20" s="93"/>
      <c r="O20" s="94"/>
      <c r="P20" s="95"/>
      <c r="Q20" s="94"/>
      <c r="R20" s="94"/>
      <c r="S20" s="94"/>
    </row>
    <row r="21">
      <c r="A21" s="101" t="s">
        <v>296</v>
      </c>
      <c r="B21" s="97" t="s">
        <v>297</v>
      </c>
      <c r="E21" s="86"/>
      <c r="F21" s="92"/>
      <c r="G21" s="93"/>
      <c r="H21" s="93"/>
      <c r="I21" s="93"/>
      <c r="J21" s="93"/>
      <c r="K21" s="93"/>
      <c r="L21" s="93"/>
      <c r="M21" s="93"/>
      <c r="N21" s="93"/>
      <c r="O21" s="94"/>
      <c r="P21" s="95"/>
      <c r="Q21" s="94"/>
      <c r="R21" s="94"/>
      <c r="S21" s="94"/>
    </row>
    <row r="22">
      <c r="A22" s="102" t="s">
        <v>298</v>
      </c>
      <c r="B22" s="103" t="s">
        <v>299</v>
      </c>
      <c r="C22" s="104"/>
      <c r="D22" s="105"/>
      <c r="E22" s="86"/>
      <c r="F22" s="92"/>
      <c r="G22" s="93"/>
      <c r="H22" s="93"/>
      <c r="I22" s="93"/>
      <c r="J22" s="93"/>
      <c r="K22" s="93"/>
      <c r="L22" s="93"/>
      <c r="M22" s="93"/>
      <c r="N22" s="93"/>
      <c r="O22" s="94"/>
      <c r="P22" s="95"/>
      <c r="Q22" s="94"/>
      <c r="R22" s="94"/>
      <c r="S22" s="94"/>
    </row>
  </sheetData>
  <mergeCells count="9">
    <mergeCell ref="B21:D21"/>
    <mergeCell ref="B22:D22"/>
    <mergeCell ref="A1:A2"/>
    <mergeCell ref="B1:D1"/>
    <mergeCell ref="F1:O1"/>
    <mergeCell ref="Q1:S1"/>
    <mergeCell ref="A18:D18"/>
    <mergeCell ref="B19:D19"/>
    <mergeCell ref="B20:D20"/>
  </mergeCells>
  <conditionalFormatting sqref="A1:A2">
    <cfRule type="notContainsBlanks" dxfId="0" priority="1">
      <formula>LEN(TRIM(A1))&gt;0</formula>
    </cfRule>
  </conditionalFormatting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2.0"/>
    <col customWidth="1" min="3" max="4" width="21.57"/>
    <col customWidth="1" min="5" max="5" width="0.57"/>
    <col customWidth="1" min="6" max="6" width="30.0"/>
    <col customWidth="1" min="8" max="8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27" t="s">
        <v>228</v>
      </c>
      <c r="G1" s="23"/>
      <c r="H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5" t="s">
        <v>242</v>
      </c>
      <c r="G2" s="35" t="s">
        <v>243</v>
      </c>
      <c r="H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41"/>
      <c r="F3" s="39" t="s">
        <v>18</v>
      </c>
      <c r="G3" s="11" t="s">
        <v>20</v>
      </c>
      <c r="H3" s="11" t="s">
        <v>248</v>
      </c>
    </row>
    <row r="4">
      <c r="A4" s="50"/>
      <c r="B4" s="39" t="s">
        <v>249</v>
      </c>
      <c r="C4" s="45">
        <v>43685.0</v>
      </c>
      <c r="D4" s="46" t="s">
        <v>250</v>
      </c>
      <c r="E4" s="47"/>
      <c r="F4" s="49" t="s">
        <v>35</v>
      </c>
      <c r="G4" s="13" t="s">
        <v>37</v>
      </c>
      <c r="H4" s="11" t="s">
        <v>252</v>
      </c>
    </row>
    <row r="5">
      <c r="A5" s="50"/>
      <c r="B5" s="39" t="s">
        <v>253</v>
      </c>
      <c r="C5" s="45">
        <v>43692.0</v>
      </c>
      <c r="D5" s="46" t="s">
        <v>250</v>
      </c>
      <c r="E5" s="47"/>
      <c r="F5" s="49" t="s">
        <v>52</v>
      </c>
      <c r="G5" s="13" t="s">
        <v>54</v>
      </c>
      <c r="H5" s="11" t="s">
        <v>256</v>
      </c>
    </row>
    <row r="6">
      <c r="A6" s="50"/>
      <c r="B6" s="39" t="s">
        <v>257</v>
      </c>
      <c r="C6" s="52">
        <v>43723.0</v>
      </c>
      <c r="D6" s="40" t="s">
        <v>258</v>
      </c>
      <c r="E6" s="47"/>
      <c r="F6" s="49" t="s">
        <v>69</v>
      </c>
      <c r="G6" s="13" t="s">
        <v>71</v>
      </c>
      <c r="H6" s="11" t="s">
        <v>260</v>
      </c>
    </row>
    <row r="7">
      <c r="A7" s="50"/>
      <c r="B7" s="39" t="s">
        <v>261</v>
      </c>
      <c r="C7" s="52">
        <v>43737.0</v>
      </c>
      <c r="D7" s="40" t="s">
        <v>258</v>
      </c>
      <c r="E7" s="47"/>
      <c r="F7" s="49" t="s">
        <v>86</v>
      </c>
      <c r="G7" s="13" t="s">
        <v>88</v>
      </c>
      <c r="H7" s="11" t="s">
        <v>263</v>
      </c>
    </row>
    <row r="8">
      <c r="A8" s="50"/>
      <c r="B8" s="39" t="s">
        <v>264</v>
      </c>
      <c r="C8" s="52">
        <v>43751.0</v>
      </c>
      <c r="D8" s="40" t="s">
        <v>258</v>
      </c>
      <c r="E8" s="47"/>
      <c r="F8" s="49" t="s">
        <v>103</v>
      </c>
      <c r="G8" s="13" t="s">
        <v>105</v>
      </c>
      <c r="H8" s="11" t="s">
        <v>266</v>
      </c>
    </row>
    <row r="9">
      <c r="A9" s="50"/>
      <c r="B9" s="39" t="s">
        <v>267</v>
      </c>
      <c r="C9" s="52">
        <v>43772.0</v>
      </c>
      <c r="D9" s="40" t="s">
        <v>268</v>
      </c>
      <c r="E9" s="47"/>
      <c r="F9" s="49" t="s">
        <v>120</v>
      </c>
      <c r="G9" s="13" t="s">
        <v>122</v>
      </c>
      <c r="H9" s="11" t="s">
        <v>270</v>
      </c>
    </row>
    <row r="10">
      <c r="A10" s="50"/>
      <c r="B10" s="39" t="s">
        <v>271</v>
      </c>
      <c r="C10" s="52">
        <v>43786.0</v>
      </c>
      <c r="D10" s="40" t="s">
        <v>258</v>
      </c>
      <c r="E10" s="47"/>
      <c r="F10" s="49" t="s">
        <v>137</v>
      </c>
      <c r="G10" s="13" t="s">
        <v>139</v>
      </c>
      <c r="H10" s="11" t="s">
        <v>273</v>
      </c>
    </row>
    <row r="11">
      <c r="A11" s="50"/>
      <c r="B11" s="39" t="s">
        <v>274</v>
      </c>
      <c r="C11" s="52">
        <v>43800.0</v>
      </c>
      <c r="D11" s="40" t="s">
        <v>258</v>
      </c>
      <c r="E11" s="47"/>
      <c r="F11" s="49" t="s">
        <v>154</v>
      </c>
      <c r="G11" s="13" t="s">
        <v>156</v>
      </c>
      <c r="H11" s="11" t="s">
        <v>276</v>
      </c>
    </row>
    <row r="12">
      <c r="A12" s="50"/>
      <c r="B12" s="39" t="s">
        <v>300</v>
      </c>
      <c r="C12" s="52">
        <v>43811.0</v>
      </c>
      <c r="D12" s="40" t="s">
        <v>268</v>
      </c>
      <c r="E12" s="47"/>
      <c r="F12" s="49" t="s">
        <v>171</v>
      </c>
      <c r="G12" s="13" t="s">
        <v>173</v>
      </c>
      <c r="H12" s="11" t="s">
        <v>280</v>
      </c>
    </row>
    <row r="13">
      <c r="A13" s="58"/>
      <c r="B13" s="39" t="s">
        <v>281</v>
      </c>
      <c r="C13" s="52">
        <v>43828.0</v>
      </c>
      <c r="D13" s="59" t="s">
        <v>282</v>
      </c>
      <c r="E13" s="47"/>
      <c r="F13" s="60" t="s">
        <v>188</v>
      </c>
      <c r="G13" s="13" t="s">
        <v>190</v>
      </c>
      <c r="H13" s="11" t="s">
        <v>284</v>
      </c>
    </row>
    <row r="14">
      <c r="A14" s="61"/>
      <c r="B14" s="107" t="s">
        <v>205</v>
      </c>
      <c r="C14" s="63" t="s">
        <v>205</v>
      </c>
      <c r="D14" s="108" t="s">
        <v>205</v>
      </c>
      <c r="E14" s="65"/>
      <c r="F14" s="64" t="s">
        <v>205</v>
      </c>
      <c r="G14" s="14" t="s">
        <v>205</v>
      </c>
      <c r="H14" s="109"/>
    </row>
    <row r="15">
      <c r="A15" s="70"/>
      <c r="B15" s="71" t="s">
        <v>285</v>
      </c>
      <c r="C15" s="72">
        <v>43841.0</v>
      </c>
      <c r="D15" s="73">
        <v>0.84375</v>
      </c>
      <c r="E15" s="110"/>
      <c r="F15" s="40" t="s">
        <v>287</v>
      </c>
      <c r="G15" s="111" t="s">
        <v>208</v>
      </c>
      <c r="H15" s="77" t="s">
        <v>288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13"/>
      <c r="G16" s="113"/>
      <c r="H16" s="113"/>
    </row>
    <row r="17">
      <c r="A17" s="90" t="s">
        <v>291</v>
      </c>
      <c r="D17" s="91"/>
      <c r="E17" s="86"/>
      <c r="F17" s="114"/>
      <c r="G17" s="114"/>
      <c r="H17" s="114"/>
    </row>
    <row r="18">
      <c r="A18" s="96"/>
      <c r="B18" s="97" t="s">
        <v>292</v>
      </c>
      <c r="D18" s="91"/>
      <c r="E18" s="86"/>
      <c r="F18" s="115" t="s">
        <v>301</v>
      </c>
      <c r="G18" s="114"/>
      <c r="H18" s="114"/>
    </row>
    <row r="19">
      <c r="A19" s="99" t="s">
        <v>294</v>
      </c>
      <c r="B19" s="100" t="s">
        <v>295</v>
      </c>
      <c r="D19" s="91"/>
      <c r="E19" s="86"/>
      <c r="F19" s="114"/>
      <c r="G19" s="114"/>
      <c r="H19" s="114"/>
    </row>
    <row r="20">
      <c r="A20" s="101" t="s">
        <v>296</v>
      </c>
      <c r="B20" s="97" t="s">
        <v>297</v>
      </c>
      <c r="E20" s="86"/>
      <c r="F20" s="114"/>
      <c r="G20" s="114"/>
      <c r="H20" s="114"/>
    </row>
    <row r="21">
      <c r="A21" s="102" t="s">
        <v>298</v>
      </c>
      <c r="B21" s="103" t="s">
        <v>299</v>
      </c>
      <c r="C21" s="104"/>
      <c r="D21" s="105"/>
      <c r="E21" s="86"/>
      <c r="F21" s="114"/>
      <c r="G21" s="114"/>
      <c r="H21" s="114"/>
    </row>
  </sheetData>
  <mergeCells count="8">
    <mergeCell ref="A1:A2"/>
    <mergeCell ref="B1:D1"/>
    <mergeCell ref="F1:H1"/>
    <mergeCell ref="A17:D17"/>
    <mergeCell ref="B18:D18"/>
    <mergeCell ref="B19:D19"/>
    <mergeCell ref="B20:D20"/>
    <mergeCell ref="B21:D21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22.29"/>
    <col customWidth="1" min="3" max="4" width="21.57"/>
    <col customWidth="1" min="5" max="5" width="0.57"/>
    <col customWidth="1" min="6" max="7" width="21.57"/>
    <col customWidth="1" min="8" max="8" width="14.43"/>
    <col customWidth="1" min="9" max="9" width="43.0"/>
    <col customWidth="1" min="10" max="10" width="0.57"/>
    <col customWidth="1" min="11" max="11" width="30.71"/>
    <col customWidth="1" min="13" max="13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/>
      <c r="G1" s="116" t="s">
        <v>302</v>
      </c>
      <c r="H1" s="23"/>
      <c r="I1" s="23"/>
      <c r="J1" s="117"/>
      <c r="K1" s="27" t="s">
        <v>228</v>
      </c>
      <c r="L1" s="23"/>
      <c r="M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4" t="s">
        <v>303</v>
      </c>
      <c r="G2" s="32" t="s">
        <v>304</v>
      </c>
      <c r="H2" s="35" t="s">
        <v>305</v>
      </c>
      <c r="I2" s="35" t="s">
        <v>306</v>
      </c>
      <c r="J2" s="36"/>
      <c r="K2" s="35" t="s">
        <v>242</v>
      </c>
      <c r="L2" s="35" t="s">
        <v>243</v>
      </c>
      <c r="M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118"/>
      <c r="F3" s="119">
        <v>43296.0</v>
      </c>
      <c r="G3" s="120" t="s">
        <v>205</v>
      </c>
      <c r="H3" s="120" t="s">
        <v>205</v>
      </c>
      <c r="I3" s="120" t="s">
        <v>205</v>
      </c>
      <c r="J3" s="121"/>
      <c r="K3" s="39" t="s">
        <v>18</v>
      </c>
      <c r="L3" s="11" t="s">
        <v>24</v>
      </c>
      <c r="M3" s="11" t="s">
        <v>205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123">
        <v>43682.0</v>
      </c>
      <c r="G4" s="120" t="s">
        <v>205</v>
      </c>
      <c r="H4" s="120" t="s">
        <v>205</v>
      </c>
      <c r="I4" s="120" t="s">
        <v>205</v>
      </c>
      <c r="J4" s="124"/>
      <c r="K4" s="49" t="s">
        <v>35</v>
      </c>
      <c r="L4" s="13" t="s">
        <v>41</v>
      </c>
      <c r="M4" s="11" t="s">
        <v>205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123">
        <v>43689.0</v>
      </c>
      <c r="G5" s="120" t="s">
        <v>205</v>
      </c>
      <c r="H5" s="120" t="s">
        <v>205</v>
      </c>
      <c r="I5" s="120" t="s">
        <v>205</v>
      </c>
      <c r="J5" s="124"/>
      <c r="K5" s="49" t="s">
        <v>52</v>
      </c>
      <c r="L5" s="15" t="s">
        <v>58</v>
      </c>
      <c r="M5" s="11" t="s">
        <v>205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123">
        <v>43720.0</v>
      </c>
      <c r="G6" s="120" t="s">
        <v>205</v>
      </c>
      <c r="H6" s="120" t="s">
        <v>205</v>
      </c>
      <c r="I6" s="120" t="s">
        <v>205</v>
      </c>
      <c r="J6" s="124"/>
      <c r="K6" s="49" t="s">
        <v>69</v>
      </c>
      <c r="L6" s="15" t="s">
        <v>75</v>
      </c>
      <c r="M6" s="11" t="s">
        <v>205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123">
        <v>43734.0</v>
      </c>
      <c r="G7" s="120" t="s">
        <v>205</v>
      </c>
      <c r="H7" s="120" t="s">
        <v>205</v>
      </c>
      <c r="I7" s="120" t="s">
        <v>205</v>
      </c>
      <c r="J7" s="124"/>
      <c r="K7" s="49" t="s">
        <v>86</v>
      </c>
      <c r="L7" s="15" t="s">
        <v>92</v>
      </c>
      <c r="M7" s="11" t="s">
        <v>205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123">
        <v>43748.0</v>
      </c>
      <c r="G8" s="120" t="s">
        <v>205</v>
      </c>
      <c r="H8" s="120" t="s">
        <v>205</v>
      </c>
      <c r="I8" s="120" t="s">
        <v>205</v>
      </c>
      <c r="J8" s="124"/>
      <c r="K8" s="49" t="s">
        <v>103</v>
      </c>
      <c r="L8" s="15" t="s">
        <v>109</v>
      </c>
      <c r="M8" s="11" t="s">
        <v>205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123">
        <v>43769.0</v>
      </c>
      <c r="G9" s="120" t="s">
        <v>205</v>
      </c>
      <c r="H9" s="120" t="s">
        <v>205</v>
      </c>
      <c r="I9" s="120" t="s">
        <v>205</v>
      </c>
      <c r="J9" s="124"/>
      <c r="K9" s="49" t="s">
        <v>120</v>
      </c>
      <c r="L9" s="15" t="s">
        <v>126</v>
      </c>
      <c r="M9" s="11" t="s">
        <v>205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123">
        <v>43783.0</v>
      </c>
      <c r="G10" s="120" t="s">
        <v>205</v>
      </c>
      <c r="H10" s="120" t="s">
        <v>205</v>
      </c>
      <c r="I10" s="120" t="s">
        <v>205</v>
      </c>
      <c r="J10" s="124"/>
      <c r="K10" s="49" t="s">
        <v>137</v>
      </c>
      <c r="L10" s="15" t="s">
        <v>143</v>
      </c>
      <c r="M10" s="11" t="s">
        <v>205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123">
        <v>43796.0</v>
      </c>
      <c r="G11" s="120" t="s">
        <v>205</v>
      </c>
      <c r="H11" s="120" t="s">
        <v>205</v>
      </c>
      <c r="I11" s="120" t="s">
        <v>205</v>
      </c>
      <c r="J11" s="124"/>
      <c r="K11" s="49" t="s">
        <v>154</v>
      </c>
      <c r="L11" s="15" t="s">
        <v>160</v>
      </c>
      <c r="M11" s="11" t="s">
        <v>205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123">
        <v>43808.0</v>
      </c>
      <c r="G12" s="120" t="s">
        <v>205</v>
      </c>
      <c r="H12" s="120" t="s">
        <v>205</v>
      </c>
      <c r="I12" s="120" t="s">
        <v>205</v>
      </c>
      <c r="J12" s="124"/>
      <c r="K12" s="49" t="s">
        <v>279</v>
      </c>
      <c r="L12" s="15" t="s">
        <v>177</v>
      </c>
      <c r="M12" s="11" t="s">
        <v>205</v>
      </c>
    </row>
    <row r="13">
      <c r="A13" s="58"/>
      <c r="B13" s="39" t="s">
        <v>281</v>
      </c>
      <c r="C13" s="52">
        <v>43828.0</v>
      </c>
      <c r="D13" s="59" t="s">
        <v>282</v>
      </c>
      <c r="E13" s="122"/>
      <c r="F13" s="123">
        <v>43825.0</v>
      </c>
      <c r="G13" s="120" t="s">
        <v>205</v>
      </c>
      <c r="H13" s="120" t="s">
        <v>205</v>
      </c>
      <c r="I13" s="120" t="s">
        <v>205</v>
      </c>
      <c r="J13" s="124"/>
      <c r="K13" s="60" t="s">
        <v>188</v>
      </c>
      <c r="L13" s="15" t="s">
        <v>194</v>
      </c>
      <c r="M13" s="11" t="s">
        <v>205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126"/>
      <c r="G14" s="126" t="s">
        <v>205</v>
      </c>
      <c r="H14" s="127" t="s">
        <v>205</v>
      </c>
      <c r="I14" s="128" t="s">
        <v>205</v>
      </c>
      <c r="J14" s="129"/>
      <c r="K14" s="64" t="s">
        <v>205</v>
      </c>
      <c r="L14" s="14" t="s">
        <v>205</v>
      </c>
      <c r="M14" s="130"/>
    </row>
    <row r="15">
      <c r="A15" s="70"/>
      <c r="B15" s="71" t="s">
        <v>285</v>
      </c>
      <c r="C15" s="72">
        <v>43841.0</v>
      </c>
      <c r="D15" s="73">
        <v>0.84375</v>
      </c>
      <c r="E15" s="112"/>
      <c r="F15" s="123">
        <v>43838.0</v>
      </c>
      <c r="G15" s="131"/>
      <c r="H15" s="132"/>
      <c r="I15" s="132"/>
      <c r="J15" s="122"/>
      <c r="K15" s="40" t="s">
        <v>287</v>
      </c>
      <c r="L15" s="111" t="s">
        <v>212</v>
      </c>
      <c r="M15" s="132"/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33"/>
      <c r="G16" s="133"/>
      <c r="H16" s="113"/>
      <c r="I16" s="113"/>
      <c r="J16" s="134"/>
      <c r="K16" s="113"/>
      <c r="L16" s="113"/>
      <c r="M16" s="113"/>
    </row>
    <row r="17">
      <c r="A17" s="90" t="s">
        <v>291</v>
      </c>
      <c r="D17" s="91"/>
      <c r="E17" s="86"/>
      <c r="F17" s="135"/>
      <c r="G17" s="135"/>
      <c r="H17" s="114"/>
      <c r="I17" s="114"/>
      <c r="J17" s="95"/>
      <c r="K17" s="114"/>
      <c r="L17" s="114"/>
      <c r="M17" s="114"/>
    </row>
    <row r="18">
      <c r="A18" s="96"/>
      <c r="B18" s="97" t="s">
        <v>292</v>
      </c>
      <c r="D18" s="91"/>
      <c r="E18" s="86"/>
      <c r="F18" s="136"/>
      <c r="G18" s="136" t="s">
        <v>205</v>
      </c>
      <c r="H18" s="114"/>
      <c r="I18" s="114"/>
      <c r="J18" s="95"/>
      <c r="K18" s="114"/>
      <c r="L18" s="114"/>
      <c r="M18" s="114"/>
    </row>
    <row r="19">
      <c r="A19" s="99" t="s">
        <v>294</v>
      </c>
      <c r="B19" s="100" t="s">
        <v>295</v>
      </c>
      <c r="D19" s="91"/>
      <c r="E19" s="86"/>
      <c r="F19" s="135"/>
      <c r="G19" s="135"/>
      <c r="H19" s="114"/>
      <c r="I19" s="114"/>
      <c r="J19" s="95"/>
      <c r="K19" s="114"/>
      <c r="L19" s="114"/>
      <c r="M19" s="114"/>
    </row>
    <row r="20">
      <c r="A20" s="101" t="s">
        <v>296</v>
      </c>
      <c r="B20" s="97" t="s">
        <v>297</v>
      </c>
      <c r="E20" s="86"/>
      <c r="F20" s="135"/>
      <c r="G20" s="135"/>
      <c r="H20" s="114"/>
      <c r="I20" s="114"/>
      <c r="J20" s="95"/>
      <c r="K20" s="114"/>
      <c r="L20" s="114"/>
      <c r="M20" s="114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135"/>
      <c r="H21" s="114"/>
      <c r="I21" s="114"/>
      <c r="J21" s="95"/>
      <c r="K21" s="114"/>
      <c r="L21" s="114"/>
      <c r="M21" s="114"/>
    </row>
  </sheetData>
  <mergeCells count="9">
    <mergeCell ref="B20:D20"/>
    <mergeCell ref="B21:D21"/>
    <mergeCell ref="A1:A2"/>
    <mergeCell ref="B1:D1"/>
    <mergeCell ref="G1:I1"/>
    <mergeCell ref="K1:M1"/>
    <mergeCell ref="A17:D17"/>
    <mergeCell ref="B18:D18"/>
    <mergeCell ref="B19:D19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22.29"/>
    <col customWidth="1" min="3" max="4" width="21.57"/>
    <col customWidth="1" min="5" max="5" width="0.57"/>
    <col customWidth="1" min="6" max="7" width="21.57"/>
    <col customWidth="1" min="8" max="8" width="14.43"/>
    <col customWidth="1" min="9" max="9" width="43.0"/>
    <col customWidth="1" min="10" max="10" width="0.57"/>
    <col customWidth="1" min="11" max="11" width="30.14"/>
    <col customWidth="1" min="13" max="13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/>
      <c r="G1" s="116" t="s">
        <v>302</v>
      </c>
      <c r="H1" s="23"/>
      <c r="I1" s="23"/>
      <c r="J1" s="117"/>
      <c r="K1" s="27" t="s">
        <v>228</v>
      </c>
      <c r="L1" s="23"/>
      <c r="M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4" t="s">
        <v>303</v>
      </c>
      <c r="G2" s="32" t="s">
        <v>304</v>
      </c>
      <c r="H2" s="35" t="s">
        <v>305</v>
      </c>
      <c r="I2" s="35" t="s">
        <v>306</v>
      </c>
      <c r="J2" s="36"/>
      <c r="K2" s="35" t="s">
        <v>242</v>
      </c>
      <c r="L2" s="35" t="s">
        <v>243</v>
      </c>
      <c r="M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118"/>
      <c r="F3" s="137"/>
      <c r="G3" s="138" t="s">
        <v>290</v>
      </c>
      <c r="H3" s="139" t="s">
        <v>307</v>
      </c>
      <c r="I3" s="140" t="s">
        <v>308</v>
      </c>
      <c r="J3" s="121"/>
      <c r="K3" s="39" t="s">
        <v>18</v>
      </c>
      <c r="L3" s="11" t="s">
        <v>25</v>
      </c>
      <c r="M3" s="11" t="s">
        <v>205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123">
        <v>43682.0</v>
      </c>
      <c r="G4" s="137">
        <v>0.7083333333333334</v>
      </c>
      <c r="H4" s="139" t="s">
        <v>307</v>
      </c>
      <c r="I4" s="140" t="s">
        <v>308</v>
      </c>
      <c r="J4" s="124"/>
      <c r="K4" s="49" t="s">
        <v>35</v>
      </c>
      <c r="L4" s="13" t="s">
        <v>42</v>
      </c>
      <c r="M4" s="11" t="s">
        <v>205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123">
        <v>43689.0</v>
      </c>
      <c r="G5" s="137">
        <v>0.7083333333333334</v>
      </c>
      <c r="H5" s="139" t="s">
        <v>307</v>
      </c>
      <c r="I5" s="140" t="s">
        <v>308</v>
      </c>
      <c r="J5" s="124"/>
      <c r="K5" s="49" t="s">
        <v>52</v>
      </c>
      <c r="L5" s="15" t="s">
        <v>59</v>
      </c>
      <c r="M5" s="11" t="s">
        <v>205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123">
        <v>43720.0</v>
      </c>
      <c r="G6" s="137">
        <v>0.4375</v>
      </c>
      <c r="H6" s="139" t="s">
        <v>307</v>
      </c>
      <c r="I6" s="140" t="s">
        <v>308</v>
      </c>
      <c r="J6" s="124"/>
      <c r="K6" s="49" t="s">
        <v>69</v>
      </c>
      <c r="L6" s="15" t="s">
        <v>76</v>
      </c>
      <c r="M6" s="11" t="s">
        <v>205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123">
        <v>43734.0</v>
      </c>
      <c r="G7" s="137">
        <v>0.4375</v>
      </c>
      <c r="H7" s="139" t="s">
        <v>307</v>
      </c>
      <c r="I7" s="140" t="s">
        <v>308</v>
      </c>
      <c r="J7" s="124"/>
      <c r="K7" s="49" t="s">
        <v>86</v>
      </c>
      <c r="L7" s="15" t="s">
        <v>93</v>
      </c>
      <c r="M7" s="11" t="s">
        <v>205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123">
        <v>43748.0</v>
      </c>
      <c r="G8" s="137">
        <v>0.4375</v>
      </c>
      <c r="H8" s="139" t="s">
        <v>307</v>
      </c>
      <c r="I8" s="140" t="s">
        <v>308</v>
      </c>
      <c r="J8" s="124"/>
      <c r="K8" s="49" t="s">
        <v>103</v>
      </c>
      <c r="L8" s="15" t="s">
        <v>110</v>
      </c>
      <c r="M8" s="11" t="s">
        <v>205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123">
        <v>43769.0</v>
      </c>
      <c r="G9" s="141">
        <v>0.75</v>
      </c>
      <c r="H9" s="142" t="s">
        <v>307</v>
      </c>
      <c r="I9" s="143" t="s">
        <v>308</v>
      </c>
      <c r="J9" s="124"/>
      <c r="K9" s="49" t="s">
        <v>120</v>
      </c>
      <c r="L9" s="15" t="s">
        <v>127</v>
      </c>
      <c r="M9" s="11" t="s">
        <v>205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123">
        <v>43783.0</v>
      </c>
      <c r="G10" s="137">
        <v>0.4375</v>
      </c>
      <c r="H10" s="139" t="s">
        <v>307</v>
      </c>
      <c r="I10" s="140" t="s">
        <v>308</v>
      </c>
      <c r="J10" s="124"/>
      <c r="K10" s="49" t="s">
        <v>137</v>
      </c>
      <c r="L10" s="15" t="s">
        <v>144</v>
      </c>
      <c r="M10" s="11" t="s">
        <v>205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123">
        <v>43796.0</v>
      </c>
      <c r="G11" s="137">
        <v>0.4375</v>
      </c>
      <c r="H11" s="142" t="s">
        <v>307</v>
      </c>
      <c r="I11" s="143" t="s">
        <v>308</v>
      </c>
      <c r="J11" s="124"/>
      <c r="K11" s="49" t="s">
        <v>154</v>
      </c>
      <c r="L11" s="15" t="s">
        <v>161</v>
      </c>
      <c r="M11" s="11" t="s">
        <v>205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123">
        <v>43808.0</v>
      </c>
      <c r="G12" s="141">
        <v>0.75</v>
      </c>
      <c r="H12" s="139" t="s">
        <v>307</v>
      </c>
      <c r="I12" s="140" t="s">
        <v>308</v>
      </c>
      <c r="J12" s="124"/>
      <c r="K12" s="49" t="s">
        <v>279</v>
      </c>
      <c r="L12" s="15" t="s">
        <v>178</v>
      </c>
      <c r="M12" s="11" t="s">
        <v>205</v>
      </c>
    </row>
    <row r="13">
      <c r="A13" s="58"/>
      <c r="B13" s="39" t="s">
        <v>281</v>
      </c>
      <c r="C13" s="52">
        <v>43828.0</v>
      </c>
      <c r="D13" s="59" t="s">
        <v>282</v>
      </c>
      <c r="E13" s="122"/>
      <c r="F13" s="123">
        <v>43825.0</v>
      </c>
      <c r="G13" s="144">
        <v>0.5625</v>
      </c>
      <c r="H13" s="142" t="s">
        <v>307</v>
      </c>
      <c r="I13" s="143" t="s">
        <v>308</v>
      </c>
      <c r="J13" s="124"/>
      <c r="K13" s="60" t="s">
        <v>188</v>
      </c>
      <c r="L13" s="15" t="s">
        <v>195</v>
      </c>
      <c r="M13" s="11" t="s">
        <v>205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126"/>
      <c r="G14" s="126" t="s">
        <v>205</v>
      </c>
      <c r="H14" s="127" t="s">
        <v>205</v>
      </c>
      <c r="I14" s="128" t="s">
        <v>205</v>
      </c>
      <c r="J14" s="129"/>
      <c r="K14" s="145"/>
      <c r="L14" s="146"/>
      <c r="M14" s="130"/>
    </row>
    <row r="15">
      <c r="A15" s="70"/>
      <c r="B15" s="71" t="s">
        <v>285</v>
      </c>
      <c r="C15" s="72">
        <v>43841.0</v>
      </c>
      <c r="D15" s="73">
        <v>0.84375</v>
      </c>
      <c r="E15" s="125"/>
      <c r="F15" s="123">
        <v>43838.0</v>
      </c>
      <c r="G15" s="141">
        <v>0.75</v>
      </c>
      <c r="H15" s="139" t="s">
        <v>307</v>
      </c>
      <c r="I15" s="140" t="s">
        <v>308</v>
      </c>
      <c r="J15" s="124"/>
      <c r="K15" s="40" t="s">
        <v>287</v>
      </c>
      <c r="L15" s="11" t="s">
        <v>213</v>
      </c>
      <c r="M15" s="147"/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33"/>
      <c r="G16" s="133"/>
      <c r="H16" s="113"/>
      <c r="I16" s="113"/>
      <c r="J16" s="134"/>
      <c r="K16" s="113"/>
      <c r="L16" s="113"/>
      <c r="M16" s="113"/>
    </row>
    <row r="17">
      <c r="A17" s="90" t="s">
        <v>291</v>
      </c>
      <c r="D17" s="91"/>
      <c r="E17" s="86"/>
      <c r="F17" s="135"/>
      <c r="G17" s="135"/>
      <c r="H17" s="114"/>
      <c r="I17" s="114"/>
      <c r="J17" s="95"/>
      <c r="K17" s="114"/>
      <c r="L17" s="114"/>
      <c r="M17" s="114"/>
    </row>
    <row r="18">
      <c r="A18" s="96"/>
      <c r="B18" s="97" t="s">
        <v>292</v>
      </c>
      <c r="D18" s="91"/>
      <c r="E18" s="86"/>
      <c r="F18" s="136"/>
      <c r="G18" s="136" t="s">
        <v>205</v>
      </c>
      <c r="H18" s="114"/>
      <c r="I18" s="114"/>
      <c r="J18" s="95"/>
      <c r="K18" s="114"/>
      <c r="L18" s="114"/>
      <c r="M18" s="114"/>
    </row>
    <row r="19">
      <c r="A19" s="99" t="s">
        <v>294</v>
      </c>
      <c r="B19" s="100" t="s">
        <v>295</v>
      </c>
      <c r="D19" s="91"/>
      <c r="E19" s="86"/>
      <c r="F19" s="135"/>
      <c r="G19" s="135"/>
      <c r="H19" s="114"/>
      <c r="I19" s="114"/>
      <c r="J19" s="95"/>
      <c r="K19" s="114"/>
      <c r="L19" s="114"/>
      <c r="M19" s="114"/>
    </row>
    <row r="20">
      <c r="A20" s="101" t="s">
        <v>296</v>
      </c>
      <c r="B20" s="97" t="s">
        <v>297</v>
      </c>
      <c r="E20" s="86"/>
      <c r="F20" s="135"/>
      <c r="G20" s="135"/>
      <c r="H20" s="114"/>
      <c r="I20" s="114"/>
      <c r="J20" s="95"/>
      <c r="K20" s="114"/>
      <c r="L20" s="114"/>
      <c r="M20" s="114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135"/>
      <c r="H21" s="114"/>
      <c r="I21" s="114"/>
      <c r="J21" s="95"/>
      <c r="K21" s="114"/>
      <c r="L21" s="114"/>
      <c r="M21" s="114"/>
    </row>
  </sheetData>
  <mergeCells count="9">
    <mergeCell ref="B20:D20"/>
    <mergeCell ref="B21:D21"/>
    <mergeCell ref="A1:A2"/>
    <mergeCell ref="B1:D1"/>
    <mergeCell ref="G1:I1"/>
    <mergeCell ref="K1:M1"/>
    <mergeCell ref="A17:D17"/>
    <mergeCell ref="B18:D18"/>
    <mergeCell ref="B19:D1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4" width="21.57"/>
    <col customWidth="1" min="5" max="5" width="0.57"/>
    <col customWidth="1" min="6" max="6" width="61.29"/>
    <col customWidth="1" min="7" max="7" width="14.43"/>
    <col customWidth="1" min="8" max="8" width="21.57"/>
    <col customWidth="1" min="9" max="9" width="0.57"/>
    <col customWidth="1" min="10" max="10" width="30.86"/>
    <col customWidth="1" min="12" max="12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 t="s">
        <v>302</v>
      </c>
      <c r="G1" s="23"/>
      <c r="H1" s="23"/>
      <c r="I1" s="117"/>
      <c r="J1" s="27" t="s">
        <v>228</v>
      </c>
      <c r="K1" s="23"/>
      <c r="L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2" t="s">
        <v>309</v>
      </c>
      <c r="G2" s="35" t="s">
        <v>305</v>
      </c>
      <c r="H2" s="35" t="s">
        <v>310</v>
      </c>
      <c r="I2" s="36"/>
      <c r="J2" s="35" t="s">
        <v>242</v>
      </c>
      <c r="K2" s="35" t="s">
        <v>243</v>
      </c>
      <c r="L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148"/>
      <c r="F3" s="149" t="s">
        <v>311</v>
      </c>
      <c r="G3" s="150" t="s">
        <v>312</v>
      </c>
      <c r="H3" s="151" t="s">
        <v>313</v>
      </c>
      <c r="I3" s="41"/>
      <c r="J3" s="39" t="s">
        <v>18</v>
      </c>
      <c r="K3" s="11" t="s">
        <v>22</v>
      </c>
      <c r="L3" s="11" t="s">
        <v>22</v>
      </c>
    </row>
    <row r="4">
      <c r="A4" s="50"/>
      <c r="B4" s="39" t="s">
        <v>249</v>
      </c>
      <c r="C4" s="45">
        <v>43685.0</v>
      </c>
      <c r="D4" s="46" t="s">
        <v>250</v>
      </c>
      <c r="E4" s="152" t="s">
        <v>205</v>
      </c>
      <c r="F4" s="149" t="s">
        <v>314</v>
      </c>
      <c r="G4" s="153" t="s">
        <v>315</v>
      </c>
      <c r="H4" s="154" t="s">
        <v>316</v>
      </c>
      <c r="I4" s="47"/>
      <c r="J4" s="49" t="s">
        <v>35</v>
      </c>
      <c r="K4" s="155" t="s">
        <v>39</v>
      </c>
      <c r="L4" s="13" t="s">
        <v>39</v>
      </c>
    </row>
    <row r="5">
      <c r="A5" s="50"/>
      <c r="B5" s="39" t="s">
        <v>253</v>
      </c>
      <c r="C5" s="45">
        <v>43692.0</v>
      </c>
      <c r="D5" s="46" t="s">
        <v>250</v>
      </c>
      <c r="E5" s="47"/>
      <c r="F5" s="149" t="s">
        <v>314</v>
      </c>
      <c r="G5" s="153" t="s">
        <v>315</v>
      </c>
      <c r="H5" s="154" t="s">
        <v>316</v>
      </c>
      <c r="I5" s="47"/>
      <c r="J5" s="49" t="s">
        <v>52</v>
      </c>
      <c r="K5" s="156" t="s">
        <v>56</v>
      </c>
      <c r="L5" s="11" t="s">
        <v>56</v>
      </c>
    </row>
    <row r="6">
      <c r="A6" s="50"/>
      <c r="B6" s="39" t="s">
        <v>257</v>
      </c>
      <c r="C6" s="52">
        <v>43723.0</v>
      </c>
      <c r="D6" s="40" t="s">
        <v>258</v>
      </c>
      <c r="E6" s="47"/>
      <c r="F6" s="149" t="s">
        <v>317</v>
      </c>
      <c r="G6" s="153" t="s">
        <v>315</v>
      </c>
      <c r="H6" s="154" t="s">
        <v>316</v>
      </c>
      <c r="I6" s="47"/>
      <c r="J6" s="49" t="s">
        <v>69</v>
      </c>
      <c r="K6" s="156" t="s">
        <v>73</v>
      </c>
      <c r="L6" s="11" t="s">
        <v>73</v>
      </c>
    </row>
    <row r="7">
      <c r="A7" s="50"/>
      <c r="B7" s="39" t="s">
        <v>261</v>
      </c>
      <c r="C7" s="52">
        <v>43737.0</v>
      </c>
      <c r="D7" s="40" t="s">
        <v>258</v>
      </c>
      <c r="E7" s="47"/>
      <c r="F7" s="149" t="s">
        <v>317</v>
      </c>
      <c r="G7" s="153" t="s">
        <v>315</v>
      </c>
      <c r="H7" s="154" t="s">
        <v>316</v>
      </c>
      <c r="I7" s="47"/>
      <c r="J7" s="49" t="s">
        <v>86</v>
      </c>
      <c r="K7" s="156" t="s">
        <v>90</v>
      </c>
      <c r="L7" s="11" t="s">
        <v>90</v>
      </c>
    </row>
    <row r="8">
      <c r="A8" s="50"/>
      <c r="B8" s="39" t="s">
        <v>264</v>
      </c>
      <c r="C8" s="52">
        <v>43751.0</v>
      </c>
      <c r="D8" s="40" t="s">
        <v>258</v>
      </c>
      <c r="E8" s="47"/>
      <c r="F8" s="149" t="s">
        <v>317</v>
      </c>
      <c r="G8" s="153" t="s">
        <v>315</v>
      </c>
      <c r="H8" s="154" t="s">
        <v>316</v>
      </c>
      <c r="I8" s="47"/>
      <c r="J8" s="49" t="s">
        <v>103</v>
      </c>
      <c r="K8" s="156" t="s">
        <v>107</v>
      </c>
      <c r="L8" s="11" t="s">
        <v>107</v>
      </c>
    </row>
    <row r="9">
      <c r="A9" s="50"/>
      <c r="B9" s="39" t="s">
        <v>267</v>
      </c>
      <c r="C9" s="52">
        <v>43772.0</v>
      </c>
      <c r="D9" s="40" t="s">
        <v>268</v>
      </c>
      <c r="E9" s="47"/>
      <c r="F9" s="149" t="s">
        <v>318</v>
      </c>
      <c r="G9" s="157" t="s">
        <v>315</v>
      </c>
      <c r="H9" s="158" t="s">
        <v>316</v>
      </c>
      <c r="I9" s="47"/>
      <c r="J9" s="49" t="s">
        <v>120</v>
      </c>
      <c r="K9" s="156" t="s">
        <v>124</v>
      </c>
      <c r="L9" s="156" t="s">
        <v>124</v>
      </c>
    </row>
    <row r="10">
      <c r="A10" s="50"/>
      <c r="B10" s="39" t="s">
        <v>271</v>
      </c>
      <c r="C10" s="52">
        <v>43786.0</v>
      </c>
      <c r="D10" s="40" t="s">
        <v>258</v>
      </c>
      <c r="E10" s="47"/>
      <c r="F10" s="149" t="s">
        <v>317</v>
      </c>
      <c r="G10" s="153" t="s">
        <v>315</v>
      </c>
      <c r="H10" s="154" t="s">
        <v>316</v>
      </c>
      <c r="I10" s="47"/>
      <c r="J10" s="49" t="s">
        <v>137</v>
      </c>
      <c r="K10" s="156" t="s">
        <v>141</v>
      </c>
      <c r="L10" s="15" t="s">
        <v>141</v>
      </c>
    </row>
    <row r="11">
      <c r="A11" s="50"/>
      <c r="B11" s="39" t="s">
        <v>274</v>
      </c>
      <c r="C11" s="52">
        <v>43800.0</v>
      </c>
      <c r="D11" s="40" t="s">
        <v>258</v>
      </c>
      <c r="E11" s="47"/>
      <c r="F11" s="149" t="s">
        <v>317</v>
      </c>
      <c r="G11" s="157" t="s">
        <v>315</v>
      </c>
      <c r="H11" s="158" t="s">
        <v>316</v>
      </c>
      <c r="I11" s="47"/>
      <c r="J11" s="49" t="s">
        <v>154</v>
      </c>
      <c r="K11" s="156" t="s">
        <v>158</v>
      </c>
      <c r="L11" s="11" t="s">
        <v>158</v>
      </c>
    </row>
    <row r="12">
      <c r="A12" s="50"/>
      <c r="B12" s="39" t="s">
        <v>277</v>
      </c>
      <c r="C12" s="52">
        <v>43811.0</v>
      </c>
      <c r="D12" s="40" t="s">
        <v>268</v>
      </c>
      <c r="E12" s="47"/>
      <c r="F12" s="149" t="s">
        <v>318</v>
      </c>
      <c r="G12" s="153" t="s">
        <v>315</v>
      </c>
      <c r="H12" s="154" t="s">
        <v>316</v>
      </c>
      <c r="I12" s="47"/>
      <c r="J12" s="49" t="s">
        <v>279</v>
      </c>
      <c r="K12" s="156" t="s">
        <v>175</v>
      </c>
      <c r="L12" s="11" t="s">
        <v>175</v>
      </c>
    </row>
    <row r="13">
      <c r="A13" s="58"/>
      <c r="B13" s="39" t="s">
        <v>281</v>
      </c>
      <c r="C13" s="52">
        <v>43828.0</v>
      </c>
      <c r="D13" s="59" t="s">
        <v>282</v>
      </c>
      <c r="E13" s="159"/>
      <c r="F13" s="160" t="s">
        <v>319</v>
      </c>
      <c r="G13" s="157" t="s">
        <v>315</v>
      </c>
      <c r="H13" s="158" t="s">
        <v>316</v>
      </c>
      <c r="I13" s="161"/>
      <c r="J13" s="60" t="s">
        <v>188</v>
      </c>
      <c r="K13" s="156" t="s">
        <v>192</v>
      </c>
      <c r="L13" s="156" t="s">
        <v>192</v>
      </c>
    </row>
    <row r="14">
      <c r="A14" s="61"/>
      <c r="B14" s="107" t="s">
        <v>205</v>
      </c>
      <c r="C14" s="63" t="s">
        <v>205</v>
      </c>
      <c r="D14" s="108" t="s">
        <v>205</v>
      </c>
      <c r="E14" s="65"/>
      <c r="F14" s="66" t="s">
        <v>320</v>
      </c>
      <c r="G14" s="162" t="s">
        <v>205</v>
      </c>
      <c r="H14" s="163" t="s">
        <v>205</v>
      </c>
      <c r="I14" s="65"/>
      <c r="J14" s="64" t="s">
        <v>205</v>
      </c>
      <c r="K14" s="14" t="s">
        <v>205</v>
      </c>
      <c r="L14" s="109"/>
    </row>
    <row r="15">
      <c r="A15" s="70"/>
      <c r="B15" s="164" t="s">
        <v>285</v>
      </c>
      <c r="C15" s="165">
        <v>43841.0</v>
      </c>
      <c r="D15" s="166">
        <v>0.84375</v>
      </c>
      <c r="E15" s="167"/>
      <c r="F15" s="160" t="s">
        <v>321</v>
      </c>
      <c r="G15" s="168" t="s">
        <v>315</v>
      </c>
      <c r="H15" s="169" t="s">
        <v>316</v>
      </c>
      <c r="I15" s="47"/>
      <c r="J15" s="40" t="s">
        <v>287</v>
      </c>
      <c r="K15" s="11" t="s">
        <v>210</v>
      </c>
      <c r="L15" s="77" t="s">
        <v>210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33"/>
      <c r="G16" s="113"/>
      <c r="H16" s="113"/>
      <c r="I16" s="134"/>
      <c r="J16" s="113"/>
      <c r="K16" s="113"/>
      <c r="L16" s="113"/>
    </row>
    <row r="17">
      <c r="A17" s="90" t="s">
        <v>291</v>
      </c>
      <c r="D17" s="91"/>
      <c r="E17" s="86"/>
      <c r="F17" s="135"/>
      <c r="G17" s="114"/>
      <c r="H17" s="114"/>
      <c r="I17" s="95"/>
      <c r="J17" s="114"/>
      <c r="K17" s="114"/>
      <c r="L17" s="114"/>
    </row>
    <row r="18">
      <c r="A18" s="96"/>
      <c r="B18" s="97" t="s">
        <v>292</v>
      </c>
      <c r="D18" s="91"/>
      <c r="E18" s="86"/>
      <c r="F18" s="136" t="s">
        <v>322</v>
      </c>
      <c r="G18" s="114"/>
      <c r="H18" s="114"/>
      <c r="I18" s="95"/>
      <c r="J18" s="114"/>
      <c r="K18" s="114"/>
      <c r="L18" s="114"/>
    </row>
    <row r="19">
      <c r="A19" s="99" t="s">
        <v>294</v>
      </c>
      <c r="B19" s="100" t="s">
        <v>295</v>
      </c>
      <c r="D19" s="91"/>
      <c r="E19" s="86"/>
      <c r="F19" s="135"/>
      <c r="G19" s="114"/>
      <c r="H19" s="114"/>
      <c r="I19" s="95"/>
      <c r="J19" s="114"/>
      <c r="K19" s="114"/>
      <c r="L19" s="114"/>
    </row>
    <row r="20">
      <c r="A20" s="101" t="s">
        <v>296</v>
      </c>
      <c r="B20" s="97" t="s">
        <v>297</v>
      </c>
      <c r="E20" s="86"/>
      <c r="F20" s="135"/>
      <c r="G20" s="114"/>
      <c r="H20" s="114"/>
      <c r="I20" s="95"/>
      <c r="J20" s="114"/>
      <c r="K20" s="114"/>
      <c r="L20" s="114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114"/>
      <c r="H21" s="114"/>
      <c r="I21" s="95"/>
      <c r="J21" s="114"/>
      <c r="K21" s="114"/>
      <c r="L21" s="114"/>
    </row>
  </sheetData>
  <mergeCells count="9">
    <mergeCell ref="B20:D20"/>
    <mergeCell ref="B21:D21"/>
    <mergeCell ref="A1:A2"/>
    <mergeCell ref="B1:D1"/>
    <mergeCell ref="F1:H1"/>
    <mergeCell ref="J1:L1"/>
    <mergeCell ref="A17:D17"/>
    <mergeCell ref="B18:D18"/>
    <mergeCell ref="B19:D19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3.14"/>
    <col customWidth="1" min="3" max="4" width="21.57"/>
    <col customWidth="1" min="5" max="5" width="0.57"/>
    <col customWidth="1" min="6" max="7" width="25.86"/>
    <col customWidth="1" min="8" max="8" width="0.57"/>
    <col customWidth="1" min="9" max="9" width="30.57"/>
    <col customWidth="1" min="11" max="11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27" t="s">
        <v>323</v>
      </c>
      <c r="G1" s="28"/>
      <c r="H1" s="170"/>
      <c r="I1" s="27" t="s">
        <v>228</v>
      </c>
      <c r="J1" s="23"/>
      <c r="K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5" t="s">
        <v>324</v>
      </c>
      <c r="G2" s="35" t="s">
        <v>325</v>
      </c>
      <c r="H2" s="171"/>
      <c r="I2" s="35" t="s">
        <v>242</v>
      </c>
      <c r="J2" s="35" t="s">
        <v>243</v>
      </c>
      <c r="K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41"/>
      <c r="F3" s="172" t="s">
        <v>326</v>
      </c>
      <c r="G3" s="40"/>
      <c r="H3" s="173"/>
      <c r="I3" s="39" t="s">
        <v>18</v>
      </c>
      <c r="J3" s="11" t="s">
        <v>19</v>
      </c>
      <c r="K3" s="174">
        <v>8231.0</v>
      </c>
    </row>
    <row r="4">
      <c r="A4" s="50"/>
      <c r="B4" s="39" t="s">
        <v>249</v>
      </c>
      <c r="C4" s="45">
        <v>43685.0</v>
      </c>
      <c r="D4" s="46" t="s">
        <v>250</v>
      </c>
      <c r="E4" s="47"/>
      <c r="F4" s="175" t="s">
        <v>326</v>
      </c>
      <c r="G4" s="40"/>
      <c r="H4" s="40"/>
      <c r="I4" s="49" t="s">
        <v>35</v>
      </c>
      <c r="J4" s="13" t="s">
        <v>36</v>
      </c>
      <c r="K4" s="174">
        <v>8290.0</v>
      </c>
    </row>
    <row r="5">
      <c r="A5" s="50"/>
      <c r="B5" s="39" t="s">
        <v>253</v>
      </c>
      <c r="C5" s="45">
        <v>43692.0</v>
      </c>
      <c r="D5" s="46" t="s">
        <v>250</v>
      </c>
      <c r="E5" s="47"/>
      <c r="F5" s="175" t="s">
        <v>326</v>
      </c>
      <c r="G5" s="40"/>
      <c r="H5" s="40"/>
      <c r="I5" s="49" t="s">
        <v>52</v>
      </c>
      <c r="J5" s="13" t="s">
        <v>53</v>
      </c>
      <c r="K5" s="174">
        <v>8418.0</v>
      </c>
    </row>
    <row r="6">
      <c r="A6" s="50"/>
      <c r="B6" s="39" t="s">
        <v>257</v>
      </c>
      <c r="C6" s="52">
        <v>43723.0</v>
      </c>
      <c r="D6" s="40" t="s">
        <v>258</v>
      </c>
      <c r="E6" s="47"/>
      <c r="F6" s="175" t="s">
        <v>326</v>
      </c>
      <c r="G6" s="40"/>
      <c r="H6" s="40"/>
      <c r="I6" s="49" t="s">
        <v>69</v>
      </c>
      <c r="J6" s="13" t="s">
        <v>70</v>
      </c>
      <c r="K6" s="174" t="s">
        <v>327</v>
      </c>
    </row>
    <row r="7">
      <c r="A7" s="50"/>
      <c r="B7" s="39" t="s">
        <v>261</v>
      </c>
      <c r="C7" s="52">
        <v>43737.0</v>
      </c>
      <c r="D7" s="40" t="s">
        <v>258</v>
      </c>
      <c r="E7" s="47"/>
      <c r="F7" s="175" t="s">
        <v>326</v>
      </c>
      <c r="G7" s="40"/>
      <c r="H7" s="40"/>
      <c r="I7" s="49" t="s">
        <v>86</v>
      </c>
      <c r="J7" s="13" t="s">
        <v>87</v>
      </c>
      <c r="K7" s="11" t="s">
        <v>328</v>
      </c>
    </row>
    <row r="8">
      <c r="A8" s="50"/>
      <c r="B8" s="39" t="s">
        <v>264</v>
      </c>
      <c r="C8" s="52">
        <v>43751.0</v>
      </c>
      <c r="D8" s="40" t="s">
        <v>258</v>
      </c>
      <c r="E8" s="47"/>
      <c r="F8" s="175" t="s">
        <v>326</v>
      </c>
      <c r="G8" s="40"/>
      <c r="H8" s="40"/>
      <c r="I8" s="49" t="s">
        <v>103</v>
      </c>
      <c r="J8" s="13" t="s">
        <v>104</v>
      </c>
      <c r="K8" s="11" t="s">
        <v>329</v>
      </c>
    </row>
    <row r="9">
      <c r="A9" s="50"/>
      <c r="B9" s="39" t="s">
        <v>267</v>
      </c>
      <c r="C9" s="52">
        <v>43772.0</v>
      </c>
      <c r="D9" s="40" t="s">
        <v>268</v>
      </c>
      <c r="E9" s="47"/>
      <c r="F9" s="175" t="s">
        <v>326</v>
      </c>
      <c r="G9" s="40"/>
      <c r="H9" s="40"/>
      <c r="I9" s="49" t="s">
        <v>120</v>
      </c>
      <c r="J9" s="13" t="s">
        <v>121</v>
      </c>
      <c r="K9" s="11" t="s">
        <v>330</v>
      </c>
    </row>
    <row r="10">
      <c r="A10" s="50"/>
      <c r="B10" s="39" t="s">
        <v>271</v>
      </c>
      <c r="C10" s="52">
        <v>43786.0</v>
      </c>
      <c r="D10" s="40" t="s">
        <v>258</v>
      </c>
      <c r="E10" s="47"/>
      <c r="F10" s="175" t="s">
        <v>326</v>
      </c>
      <c r="G10" s="40"/>
      <c r="H10" s="40"/>
      <c r="I10" s="49" t="s">
        <v>137</v>
      </c>
      <c r="J10" s="13" t="s">
        <v>138</v>
      </c>
      <c r="K10" s="11" t="s">
        <v>331</v>
      </c>
    </row>
    <row r="11">
      <c r="A11" s="50"/>
      <c r="B11" s="39" t="s">
        <v>274</v>
      </c>
      <c r="C11" s="52">
        <v>43800.0</v>
      </c>
      <c r="D11" s="40" t="s">
        <v>258</v>
      </c>
      <c r="E11" s="47"/>
      <c r="F11" s="175" t="s">
        <v>326</v>
      </c>
      <c r="G11" s="40"/>
      <c r="H11" s="40"/>
      <c r="I11" s="49" t="s">
        <v>154</v>
      </c>
      <c r="J11" s="13" t="s">
        <v>155</v>
      </c>
      <c r="K11" s="11" t="s">
        <v>332</v>
      </c>
    </row>
    <row r="12">
      <c r="A12" s="50"/>
      <c r="B12" s="39" t="s">
        <v>277</v>
      </c>
      <c r="C12" s="52">
        <v>43811.0</v>
      </c>
      <c r="D12" s="40" t="s">
        <v>268</v>
      </c>
      <c r="E12" s="47"/>
      <c r="F12" s="175" t="s">
        <v>326</v>
      </c>
      <c r="G12" s="40"/>
      <c r="H12" s="40"/>
      <c r="I12" s="49" t="s">
        <v>279</v>
      </c>
      <c r="J12" s="13" t="s">
        <v>172</v>
      </c>
      <c r="K12" s="11" t="s">
        <v>333</v>
      </c>
    </row>
    <row r="13">
      <c r="A13" s="58"/>
      <c r="B13" s="39" t="s">
        <v>281</v>
      </c>
      <c r="C13" s="52">
        <v>43828.0</v>
      </c>
      <c r="D13" s="59" t="s">
        <v>282</v>
      </c>
      <c r="E13" s="47"/>
      <c r="F13" s="175" t="s">
        <v>326</v>
      </c>
      <c r="G13" s="40"/>
      <c r="H13" s="40"/>
      <c r="I13" s="60" t="s">
        <v>188</v>
      </c>
      <c r="J13" s="13" t="s">
        <v>189</v>
      </c>
      <c r="K13" s="11" t="s">
        <v>334</v>
      </c>
    </row>
    <row r="14">
      <c r="A14" s="61"/>
      <c r="B14" s="107" t="s">
        <v>205</v>
      </c>
      <c r="C14" s="63" t="s">
        <v>205</v>
      </c>
      <c r="D14" s="108" t="s">
        <v>205</v>
      </c>
      <c r="E14" s="65"/>
      <c r="F14" s="176" t="s">
        <v>205</v>
      </c>
      <c r="G14" s="64"/>
      <c r="H14" s="177"/>
      <c r="I14" s="64" t="s">
        <v>205</v>
      </c>
      <c r="J14" s="14" t="s">
        <v>205</v>
      </c>
      <c r="K14" s="109"/>
    </row>
    <row r="15">
      <c r="A15" s="70"/>
      <c r="B15" s="71" t="s">
        <v>285</v>
      </c>
      <c r="C15" s="72">
        <v>43841.0</v>
      </c>
      <c r="D15" s="73">
        <v>0.84375</v>
      </c>
      <c r="E15" s="65"/>
      <c r="F15" s="175" t="s">
        <v>326</v>
      </c>
      <c r="G15" s="40"/>
      <c r="H15" s="40"/>
      <c r="I15" s="40" t="s">
        <v>287</v>
      </c>
      <c r="J15" s="11" t="s">
        <v>207</v>
      </c>
      <c r="K15" s="77" t="s">
        <v>335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76" t="s">
        <v>205</v>
      </c>
      <c r="G16" s="64"/>
      <c r="H16" s="177"/>
      <c r="I16" s="64" t="s">
        <v>205</v>
      </c>
      <c r="J16" s="14" t="s">
        <v>205</v>
      </c>
      <c r="K16" s="109"/>
    </row>
    <row r="17">
      <c r="A17" s="90" t="s">
        <v>291</v>
      </c>
      <c r="D17" s="91"/>
      <c r="E17" s="86"/>
      <c r="F17" s="114"/>
      <c r="G17" s="178"/>
      <c r="H17" s="178"/>
      <c r="I17" s="178"/>
      <c r="J17" s="114"/>
      <c r="K17" s="114"/>
    </row>
    <row r="18">
      <c r="A18" s="96"/>
      <c r="B18" s="97" t="s">
        <v>292</v>
      </c>
      <c r="D18" s="91"/>
      <c r="E18" s="86"/>
      <c r="F18" s="115" t="s">
        <v>336</v>
      </c>
      <c r="G18" s="178"/>
      <c r="H18" s="178"/>
      <c r="I18" s="178"/>
      <c r="J18" s="114"/>
      <c r="K18" s="114"/>
    </row>
    <row r="19">
      <c r="A19" s="99" t="s">
        <v>294</v>
      </c>
      <c r="B19" s="100" t="s">
        <v>295</v>
      </c>
      <c r="D19" s="91"/>
      <c r="E19" s="86"/>
      <c r="F19" s="114"/>
      <c r="G19" s="178"/>
      <c r="H19" s="178"/>
      <c r="I19" s="178"/>
      <c r="J19" s="114"/>
      <c r="K19" s="114"/>
    </row>
    <row r="20">
      <c r="A20" s="101" t="s">
        <v>296</v>
      </c>
      <c r="B20" s="97" t="s">
        <v>297</v>
      </c>
      <c r="E20" s="86"/>
      <c r="F20" s="114"/>
      <c r="G20" s="178"/>
      <c r="H20" s="178"/>
      <c r="I20" s="178"/>
      <c r="J20" s="114"/>
      <c r="K20" s="114"/>
    </row>
    <row r="21">
      <c r="A21" s="102" t="s">
        <v>298</v>
      </c>
      <c r="B21" s="103" t="s">
        <v>299</v>
      </c>
      <c r="C21" s="104"/>
      <c r="D21" s="105"/>
      <c r="E21" s="86"/>
      <c r="F21" s="114"/>
      <c r="G21" s="178"/>
      <c r="H21" s="178"/>
      <c r="I21" s="178"/>
      <c r="J21" s="114"/>
      <c r="K21" s="114"/>
    </row>
  </sheetData>
  <mergeCells count="9">
    <mergeCell ref="B20:D20"/>
    <mergeCell ref="B21:D21"/>
    <mergeCell ref="A1:A2"/>
    <mergeCell ref="B1:D1"/>
    <mergeCell ref="F1:G1"/>
    <mergeCell ref="I1:K1"/>
    <mergeCell ref="A17:D17"/>
    <mergeCell ref="B18:D18"/>
    <mergeCell ref="B19:D1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2.29"/>
    <col customWidth="1" min="3" max="4" width="21.57"/>
    <col customWidth="1" min="5" max="5" width="0.57"/>
    <col customWidth="1" min="6" max="6" width="21.57"/>
    <col customWidth="1" min="7" max="7" width="14.43"/>
    <col customWidth="1" min="8" max="8" width="43.0"/>
    <col customWidth="1" min="9" max="9" width="0.57"/>
    <col customWidth="1" min="10" max="10" width="30.57"/>
    <col customWidth="1" min="12" max="12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116" t="s">
        <v>302</v>
      </c>
      <c r="G1" s="23"/>
      <c r="H1" s="23"/>
      <c r="I1" s="117"/>
      <c r="J1" s="27" t="s">
        <v>228</v>
      </c>
      <c r="K1" s="23"/>
      <c r="L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2" t="s">
        <v>309</v>
      </c>
      <c r="G2" s="35" t="s">
        <v>305</v>
      </c>
      <c r="H2" s="35" t="s">
        <v>306</v>
      </c>
      <c r="I2" s="36"/>
      <c r="J2" s="35" t="s">
        <v>242</v>
      </c>
      <c r="K2" s="35" t="s">
        <v>243</v>
      </c>
      <c r="L2" s="37" t="s">
        <v>244</v>
      </c>
    </row>
    <row r="3">
      <c r="A3" s="38"/>
      <c r="B3" s="39" t="s">
        <v>245</v>
      </c>
      <c r="C3" s="40" t="s">
        <v>246</v>
      </c>
      <c r="D3" s="40" t="s">
        <v>247</v>
      </c>
      <c r="E3" s="118"/>
      <c r="F3" s="138" t="s">
        <v>337</v>
      </c>
      <c r="G3" s="179" t="s">
        <v>337</v>
      </c>
      <c r="H3" s="140" t="s">
        <v>308</v>
      </c>
      <c r="I3" s="121"/>
      <c r="J3" s="39" t="s">
        <v>18</v>
      </c>
      <c r="K3" s="11" t="s">
        <v>26</v>
      </c>
      <c r="L3" s="11" t="s">
        <v>338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137">
        <v>0.7083333333333334</v>
      </c>
      <c r="G4" s="139" t="s">
        <v>307</v>
      </c>
      <c r="H4" s="180" t="s">
        <v>339</v>
      </c>
      <c r="I4" s="124"/>
      <c r="J4" s="49" t="s">
        <v>35</v>
      </c>
      <c r="K4" s="13" t="s">
        <v>43</v>
      </c>
      <c r="L4" s="11">
        <v>3314.0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141">
        <v>0.7083333333333334</v>
      </c>
      <c r="G5" s="139" t="s">
        <v>307</v>
      </c>
      <c r="H5" s="140" t="s">
        <v>308</v>
      </c>
      <c r="I5" s="124"/>
      <c r="J5" s="49" t="s">
        <v>52</v>
      </c>
      <c r="K5" s="15" t="s">
        <v>60</v>
      </c>
      <c r="L5" s="11">
        <v>3315.0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137">
        <v>0.4375</v>
      </c>
      <c r="G6" s="139" t="s">
        <v>307</v>
      </c>
      <c r="H6" s="140" t="s">
        <v>308</v>
      </c>
      <c r="I6" s="124"/>
      <c r="J6" s="49" t="s">
        <v>69</v>
      </c>
      <c r="K6" s="15" t="s">
        <v>77</v>
      </c>
      <c r="L6" s="11">
        <v>3331.0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137">
        <v>0.4375</v>
      </c>
      <c r="G7" s="139" t="s">
        <v>307</v>
      </c>
      <c r="H7" s="140" t="s">
        <v>308</v>
      </c>
      <c r="I7" s="124"/>
      <c r="J7" s="49" t="s">
        <v>86</v>
      </c>
      <c r="K7" s="15" t="s">
        <v>94</v>
      </c>
      <c r="L7" s="11">
        <v>3332.0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137">
        <v>0.4375</v>
      </c>
      <c r="G8" s="139" t="s">
        <v>307</v>
      </c>
      <c r="H8" s="140" t="s">
        <v>308</v>
      </c>
      <c r="I8" s="124"/>
      <c r="J8" s="49" t="s">
        <v>103</v>
      </c>
      <c r="K8" s="15" t="s">
        <v>111</v>
      </c>
      <c r="L8" s="11">
        <v>3361.0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141">
        <v>0.75</v>
      </c>
      <c r="G9" s="142" t="s">
        <v>307</v>
      </c>
      <c r="H9" s="143" t="s">
        <v>308</v>
      </c>
      <c r="I9" s="124"/>
      <c r="J9" s="49" t="s">
        <v>120</v>
      </c>
      <c r="K9" s="15" t="s">
        <v>128</v>
      </c>
      <c r="L9" s="11">
        <v>3362.0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137">
        <v>0.4375</v>
      </c>
      <c r="G10" s="139" t="s">
        <v>307</v>
      </c>
      <c r="H10" s="140" t="s">
        <v>308</v>
      </c>
      <c r="I10" s="124"/>
      <c r="J10" s="49" t="s">
        <v>137</v>
      </c>
      <c r="K10" s="15" t="s">
        <v>145</v>
      </c>
      <c r="L10" s="11">
        <v>3363.0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137">
        <v>0.4375</v>
      </c>
      <c r="G11" s="142" t="s">
        <v>307</v>
      </c>
      <c r="H11" s="143" t="s">
        <v>308</v>
      </c>
      <c r="I11" s="124"/>
      <c r="J11" s="49" t="s">
        <v>154</v>
      </c>
      <c r="K11" s="15" t="s">
        <v>162</v>
      </c>
      <c r="L11" s="11">
        <v>3376.0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141">
        <v>0.75</v>
      </c>
      <c r="G12" s="139" t="s">
        <v>307</v>
      </c>
      <c r="H12" s="140" t="s">
        <v>308</v>
      </c>
      <c r="I12" s="124"/>
      <c r="J12" s="49" t="s">
        <v>279</v>
      </c>
      <c r="K12" s="15" t="s">
        <v>179</v>
      </c>
      <c r="L12" s="11">
        <v>3378.0</v>
      </c>
    </row>
    <row r="13">
      <c r="A13" s="58"/>
      <c r="B13" s="39" t="s">
        <v>281</v>
      </c>
      <c r="C13" s="52">
        <v>43828.0</v>
      </c>
      <c r="D13" s="59" t="s">
        <v>282</v>
      </c>
      <c r="E13" s="181"/>
      <c r="F13" s="144">
        <v>0.625</v>
      </c>
      <c r="G13" s="142" t="s">
        <v>307</v>
      </c>
      <c r="H13" s="143" t="s">
        <v>308</v>
      </c>
      <c r="I13" s="124"/>
      <c r="J13" s="60" t="s">
        <v>188</v>
      </c>
      <c r="K13" s="15" t="s">
        <v>196</v>
      </c>
      <c r="L13" s="11">
        <v>3385.0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126" t="s">
        <v>205</v>
      </c>
      <c r="G14" s="127" t="s">
        <v>205</v>
      </c>
      <c r="H14" s="128" t="s">
        <v>205</v>
      </c>
      <c r="I14" s="129"/>
      <c r="J14" s="64" t="s">
        <v>205</v>
      </c>
      <c r="K14" s="14" t="s">
        <v>205</v>
      </c>
      <c r="L14" s="182"/>
    </row>
    <row r="15">
      <c r="A15" s="70"/>
      <c r="B15" s="71" t="s">
        <v>285</v>
      </c>
      <c r="C15" s="72">
        <v>43841.0</v>
      </c>
      <c r="D15" s="73">
        <v>0.84375</v>
      </c>
      <c r="E15" s="125"/>
      <c r="F15" s="183">
        <v>0.71875</v>
      </c>
      <c r="G15" s="184" t="s">
        <v>307</v>
      </c>
      <c r="H15" s="185" t="s">
        <v>308</v>
      </c>
      <c r="I15" s="129"/>
      <c r="J15" s="186" t="s">
        <v>287</v>
      </c>
      <c r="K15" s="19" t="s">
        <v>214</v>
      </c>
      <c r="L15" s="187" t="s">
        <v>340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188" t="s">
        <v>341</v>
      </c>
      <c r="G16" s="189" t="s">
        <v>307</v>
      </c>
      <c r="H16" s="190" t="s">
        <v>308</v>
      </c>
      <c r="I16" s="129"/>
      <c r="J16" s="64" t="s">
        <v>205</v>
      </c>
      <c r="K16" s="14" t="s">
        <v>205</v>
      </c>
      <c r="L16" s="130"/>
    </row>
    <row r="17">
      <c r="A17" s="90" t="s">
        <v>291</v>
      </c>
      <c r="D17" s="91"/>
      <c r="E17" s="86"/>
      <c r="F17" s="135"/>
      <c r="G17" s="114"/>
      <c r="H17" s="114"/>
      <c r="I17" s="95"/>
      <c r="J17" s="114"/>
      <c r="K17" s="114"/>
      <c r="L17" s="114"/>
    </row>
    <row r="18">
      <c r="A18" s="96"/>
      <c r="B18" s="97" t="s">
        <v>292</v>
      </c>
      <c r="D18" s="91"/>
      <c r="E18" s="86"/>
      <c r="F18" s="136" t="s">
        <v>342</v>
      </c>
      <c r="G18" s="114"/>
      <c r="H18" s="114"/>
      <c r="I18" s="95"/>
      <c r="J18" s="114"/>
      <c r="K18" s="114"/>
      <c r="L18" s="114"/>
    </row>
    <row r="19">
      <c r="A19" s="99" t="s">
        <v>294</v>
      </c>
      <c r="B19" s="100" t="s">
        <v>295</v>
      </c>
      <c r="D19" s="91"/>
      <c r="E19" s="86"/>
      <c r="F19" s="135"/>
      <c r="G19" s="114"/>
      <c r="H19" s="114"/>
      <c r="I19" s="95"/>
      <c r="J19" s="114"/>
      <c r="K19" s="114"/>
      <c r="L19" s="114"/>
    </row>
    <row r="20">
      <c r="A20" s="101" t="s">
        <v>296</v>
      </c>
      <c r="B20" s="97" t="s">
        <v>297</v>
      </c>
      <c r="E20" s="86"/>
      <c r="F20" s="135"/>
      <c r="G20" s="114"/>
      <c r="H20" s="114"/>
      <c r="I20" s="95"/>
      <c r="J20" s="114"/>
      <c r="K20" s="114"/>
      <c r="L20" s="114"/>
    </row>
    <row r="21">
      <c r="A21" s="102" t="s">
        <v>298</v>
      </c>
      <c r="B21" s="103" t="s">
        <v>299</v>
      </c>
      <c r="C21" s="104"/>
      <c r="D21" s="105"/>
      <c r="E21" s="86"/>
      <c r="F21" s="135"/>
      <c r="G21" s="114"/>
      <c r="H21" s="114"/>
      <c r="I21" s="95"/>
      <c r="J21" s="114"/>
      <c r="K21" s="114"/>
      <c r="L21" s="114"/>
    </row>
  </sheetData>
  <mergeCells count="9">
    <mergeCell ref="B20:D20"/>
    <mergeCell ref="B21:D21"/>
    <mergeCell ref="A1:A2"/>
    <mergeCell ref="B1:D1"/>
    <mergeCell ref="F1:H1"/>
    <mergeCell ref="J1:L1"/>
    <mergeCell ref="A17:D17"/>
    <mergeCell ref="B18:D18"/>
    <mergeCell ref="B19:D19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.43"/>
    <col customWidth="1" min="2" max="2" width="23.43"/>
    <col customWidth="1" min="3" max="4" width="21.57"/>
    <col customWidth="1" min="5" max="5" width="0.57"/>
    <col customWidth="1" min="6" max="6" width="31.14"/>
    <col customWidth="1" min="8" max="8" width="21.57"/>
  </cols>
  <sheetData>
    <row r="1" ht="22.5" customHeight="1">
      <c r="A1" s="22" t="s">
        <v>225</v>
      </c>
      <c r="B1" s="22" t="s">
        <v>226</v>
      </c>
      <c r="C1" s="23"/>
      <c r="D1" s="23"/>
      <c r="E1" s="106"/>
      <c r="F1" s="27" t="s">
        <v>228</v>
      </c>
      <c r="G1" s="23"/>
      <c r="H1" s="28"/>
    </row>
    <row r="2" ht="22.5" customHeight="1">
      <c r="A2" s="29"/>
      <c r="B2" s="30" t="s">
        <v>229</v>
      </c>
      <c r="C2" s="31" t="s">
        <v>230</v>
      </c>
      <c r="D2" s="32" t="s">
        <v>231</v>
      </c>
      <c r="E2" s="33"/>
      <c r="F2" s="35" t="s">
        <v>242</v>
      </c>
      <c r="G2" s="35" t="s">
        <v>243</v>
      </c>
      <c r="H2" s="37" t="s">
        <v>244</v>
      </c>
    </row>
    <row r="3">
      <c r="A3" s="44"/>
      <c r="B3" s="39" t="s">
        <v>245</v>
      </c>
      <c r="C3" s="40" t="s">
        <v>246</v>
      </c>
      <c r="D3" s="40" t="s">
        <v>247</v>
      </c>
      <c r="E3" s="122"/>
      <c r="F3" s="39" t="s">
        <v>18</v>
      </c>
      <c r="G3" s="11" t="s">
        <v>23</v>
      </c>
      <c r="H3" s="11">
        <v>1.2134412E7</v>
      </c>
    </row>
    <row r="4">
      <c r="A4" s="50"/>
      <c r="B4" s="39" t="s">
        <v>249</v>
      </c>
      <c r="C4" s="45">
        <v>43685.0</v>
      </c>
      <c r="D4" s="46" t="s">
        <v>250</v>
      </c>
      <c r="E4" s="122"/>
      <c r="F4" s="49" t="s">
        <v>35</v>
      </c>
      <c r="G4" s="13" t="s">
        <v>40</v>
      </c>
      <c r="H4" s="11" t="s">
        <v>205</v>
      </c>
    </row>
    <row r="5">
      <c r="A5" s="50"/>
      <c r="B5" s="39" t="s">
        <v>253</v>
      </c>
      <c r="C5" s="45">
        <v>43692.0</v>
      </c>
      <c r="D5" s="46" t="s">
        <v>250</v>
      </c>
      <c r="E5" s="122"/>
      <c r="F5" s="49" t="s">
        <v>52</v>
      </c>
      <c r="G5" s="15" t="s">
        <v>57</v>
      </c>
      <c r="H5" s="11">
        <v>1.2135544E7</v>
      </c>
    </row>
    <row r="6">
      <c r="A6" s="50"/>
      <c r="B6" s="39" t="s">
        <v>257</v>
      </c>
      <c r="C6" s="52">
        <v>43723.0</v>
      </c>
      <c r="D6" s="40" t="s">
        <v>258</v>
      </c>
      <c r="E6" s="122"/>
      <c r="F6" s="49" t="s">
        <v>69</v>
      </c>
      <c r="G6" s="15" t="s">
        <v>74</v>
      </c>
      <c r="H6" s="191" t="s">
        <v>343</v>
      </c>
    </row>
    <row r="7">
      <c r="A7" s="50"/>
      <c r="B7" s="39" t="s">
        <v>261</v>
      </c>
      <c r="C7" s="52">
        <v>43737.0</v>
      </c>
      <c r="D7" s="40" t="s">
        <v>258</v>
      </c>
      <c r="E7" s="122"/>
      <c r="F7" s="49" t="s">
        <v>86</v>
      </c>
      <c r="G7" s="15" t="s">
        <v>91</v>
      </c>
      <c r="H7" s="11">
        <v>1.213742E7</v>
      </c>
    </row>
    <row r="8">
      <c r="A8" s="50"/>
      <c r="B8" s="39" t="s">
        <v>264</v>
      </c>
      <c r="C8" s="52">
        <v>43751.0</v>
      </c>
      <c r="D8" s="40" t="s">
        <v>258</v>
      </c>
      <c r="E8" s="122"/>
      <c r="F8" s="49" t="s">
        <v>103</v>
      </c>
      <c r="G8" s="15" t="s">
        <v>108</v>
      </c>
      <c r="H8" s="11" t="s">
        <v>205</v>
      </c>
    </row>
    <row r="9">
      <c r="A9" s="50"/>
      <c r="B9" s="39" t="s">
        <v>267</v>
      </c>
      <c r="C9" s="52">
        <v>43772.0</v>
      </c>
      <c r="D9" s="40" t="s">
        <v>268</v>
      </c>
      <c r="E9" s="122"/>
      <c r="F9" s="49" t="s">
        <v>120</v>
      </c>
      <c r="G9" s="15" t="s">
        <v>125</v>
      </c>
      <c r="H9" s="11">
        <v>1.2138817E7</v>
      </c>
    </row>
    <row r="10">
      <c r="A10" s="50"/>
      <c r="B10" s="39" t="s">
        <v>271</v>
      </c>
      <c r="C10" s="52">
        <v>43786.0</v>
      </c>
      <c r="D10" s="40" t="s">
        <v>258</v>
      </c>
      <c r="E10" s="122"/>
      <c r="F10" s="49" t="s">
        <v>137</v>
      </c>
      <c r="G10" s="15" t="s">
        <v>142</v>
      </c>
      <c r="H10" s="11">
        <v>1.2139416E7</v>
      </c>
    </row>
    <row r="11">
      <c r="A11" s="50"/>
      <c r="B11" s="39" t="s">
        <v>274</v>
      </c>
      <c r="C11" s="52">
        <v>43800.0</v>
      </c>
      <c r="D11" s="40" t="s">
        <v>258</v>
      </c>
      <c r="E11" s="122"/>
      <c r="F11" s="49" t="s">
        <v>154</v>
      </c>
      <c r="G11" s="15" t="s">
        <v>159</v>
      </c>
      <c r="H11" s="11" t="s">
        <v>205</v>
      </c>
    </row>
    <row r="12">
      <c r="A12" s="50"/>
      <c r="B12" s="39" t="s">
        <v>277</v>
      </c>
      <c r="C12" s="52">
        <v>43811.0</v>
      </c>
      <c r="D12" s="40" t="s">
        <v>268</v>
      </c>
      <c r="E12" s="122"/>
      <c r="F12" s="49" t="s">
        <v>279</v>
      </c>
      <c r="G12" s="15" t="s">
        <v>176</v>
      </c>
      <c r="H12" s="11" t="s">
        <v>205</v>
      </c>
    </row>
    <row r="13">
      <c r="A13" s="58"/>
      <c r="B13" s="39" t="s">
        <v>281</v>
      </c>
      <c r="C13" s="52">
        <v>43828.0</v>
      </c>
      <c r="D13" s="192" t="s">
        <v>282</v>
      </c>
      <c r="E13" s="122"/>
      <c r="F13" s="60" t="s">
        <v>188</v>
      </c>
      <c r="G13" s="15" t="s">
        <v>193</v>
      </c>
      <c r="H13" s="11">
        <v>1.2140863E7</v>
      </c>
    </row>
    <row r="14">
      <c r="A14" s="61"/>
      <c r="B14" s="107" t="s">
        <v>205</v>
      </c>
      <c r="C14" s="63" t="s">
        <v>205</v>
      </c>
      <c r="D14" s="108" t="s">
        <v>205</v>
      </c>
      <c r="E14" s="125"/>
      <c r="F14" s="64" t="s">
        <v>205</v>
      </c>
      <c r="G14" s="14" t="s">
        <v>205</v>
      </c>
      <c r="H14" s="130"/>
    </row>
    <row r="15">
      <c r="A15" s="70"/>
      <c r="B15" s="164" t="s">
        <v>285</v>
      </c>
      <c r="C15" s="165">
        <v>43841.0</v>
      </c>
      <c r="D15" s="166">
        <v>0.84375</v>
      </c>
      <c r="E15" s="122"/>
      <c r="F15" s="40" t="s">
        <v>287</v>
      </c>
      <c r="G15" s="11" t="s">
        <v>211</v>
      </c>
      <c r="H15" s="193" t="s">
        <v>344</v>
      </c>
    </row>
    <row r="16">
      <c r="A16" s="78"/>
      <c r="B16" s="79" t="s">
        <v>289</v>
      </c>
      <c r="C16" s="80">
        <v>43849.0</v>
      </c>
      <c r="D16" s="81" t="s">
        <v>290</v>
      </c>
      <c r="E16" s="112"/>
      <c r="F16" s="64" t="s">
        <v>205</v>
      </c>
      <c r="G16" s="14" t="s">
        <v>205</v>
      </c>
      <c r="H16" s="130"/>
    </row>
    <row r="17">
      <c r="A17" s="90" t="s">
        <v>291</v>
      </c>
      <c r="D17" s="91"/>
      <c r="E17" s="86"/>
      <c r="F17" s="114"/>
      <c r="G17" s="114"/>
      <c r="H17" s="114"/>
    </row>
    <row r="18">
      <c r="A18" s="96"/>
      <c r="B18" s="97" t="s">
        <v>292</v>
      </c>
      <c r="D18" s="91"/>
      <c r="E18" s="86"/>
      <c r="F18" s="115" t="s">
        <v>345</v>
      </c>
      <c r="G18" s="114"/>
      <c r="H18" s="114"/>
    </row>
    <row r="19">
      <c r="A19" s="99" t="s">
        <v>294</v>
      </c>
      <c r="B19" s="100" t="s">
        <v>295</v>
      </c>
      <c r="D19" s="91"/>
      <c r="E19" s="86"/>
      <c r="F19" s="114"/>
      <c r="G19" s="114"/>
      <c r="H19" s="114"/>
    </row>
    <row r="20">
      <c r="A20" s="101" t="s">
        <v>296</v>
      </c>
      <c r="B20" s="97" t="s">
        <v>297</v>
      </c>
      <c r="E20" s="86"/>
      <c r="F20" s="114"/>
      <c r="G20" s="114"/>
      <c r="H20" s="114"/>
    </row>
    <row r="21">
      <c r="A21" s="102" t="s">
        <v>298</v>
      </c>
      <c r="B21" s="103" t="s">
        <v>299</v>
      </c>
      <c r="C21" s="104"/>
      <c r="D21" s="105"/>
      <c r="E21" s="86"/>
      <c r="F21" s="114"/>
      <c r="G21" s="114"/>
      <c r="H21" s="114"/>
    </row>
  </sheetData>
  <mergeCells count="8">
    <mergeCell ref="A1:A2"/>
    <mergeCell ref="B1:D1"/>
    <mergeCell ref="F1:H1"/>
    <mergeCell ref="A17:D17"/>
    <mergeCell ref="B18:D18"/>
    <mergeCell ref="B19:D19"/>
    <mergeCell ref="B20:D20"/>
    <mergeCell ref="B21:D21"/>
  </mergeCells>
  <drawing r:id="rId1"/>
</worksheet>
</file>