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020\20-032 Fire Sprinkler System Modifications (M&amp;T) PreQ(tpruner)\"/>
    </mc:Choice>
  </mc:AlternateContent>
  <bookViews>
    <workbookView xWindow="0" yWindow="0" windowWidth="2370" windowHeight="0"/>
  </bookViews>
  <sheets>
    <sheet name="Sheet1" sheetId="1" r:id="rId1"/>
  </sheets>
  <definedNames>
    <definedName name="_xlnm.Print_Area" localSheetId="0">Sheet1!$A$1:$F$41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1" l="1"/>
  <c r="F36" i="1" l="1"/>
  <c r="F37" i="1" l="1"/>
  <c r="F3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F11" i="1"/>
  <c r="F35" i="1" l="1"/>
  <c r="F34" i="1"/>
  <c r="F33" i="1"/>
  <c r="F32" i="1"/>
  <c r="F31" i="1"/>
  <c r="F30" i="1"/>
  <c r="F29" i="1"/>
  <c r="F28" i="1"/>
  <c r="F27" i="1"/>
  <c r="F26" i="1"/>
  <c r="F25" i="1"/>
  <c r="F24" i="1"/>
  <c r="F23" i="1"/>
  <c r="F22" i="1"/>
  <c r="F21" i="1"/>
  <c r="F20" i="1"/>
  <c r="F19" i="1"/>
  <c r="F18" i="1"/>
  <c r="F17" i="1"/>
  <c r="F16" i="1"/>
  <c r="F15" i="1"/>
  <c r="F14" i="1"/>
  <c r="F13" i="1"/>
  <c r="F12" i="1"/>
</calcChain>
</file>

<file path=xl/sharedStrings.xml><?xml version="1.0" encoding="utf-8"?>
<sst xmlns="http://schemas.openxmlformats.org/spreadsheetml/2006/main" count="71" uniqueCount="48">
  <si>
    <t>Maryland Stadium Authority</t>
  </si>
  <si>
    <t>END OF BID FORM</t>
  </si>
  <si>
    <t xml:space="preserve">Bid Submitted by ____________________________________________              </t>
  </si>
  <si>
    <t>Work Item</t>
  </si>
  <si>
    <t>Description</t>
  </si>
  <si>
    <t>Extended Cost</t>
  </si>
  <si>
    <t xml:space="preserve">This Bid Form and attachments must be fully completed and included with the Contractor's Bid.  </t>
  </si>
  <si>
    <t>Reference</t>
  </si>
  <si>
    <t xml:space="preserve">M&amp;T Bank Stadium Sports Complex </t>
  </si>
  <si>
    <t>Unit Price</t>
  </si>
  <si>
    <t>FP-101-106</t>
  </si>
  <si>
    <t>FP 201 - 203</t>
  </si>
  <si>
    <t>FA 201 - 203</t>
  </si>
  <si>
    <t>Estimated Quantity</t>
  </si>
  <si>
    <t>3" - 21'-0" Sch. 10 black steel with 2 grvd. Coup, 2 hanger assem. - Furnish &amp; Install.</t>
  </si>
  <si>
    <t>4" - 21'-0" Sch. 10 black steel with 2 grvd. Coup, 2 hanger assem. - Furnish &amp; Install.</t>
  </si>
  <si>
    <t>6" - 21'-0" Sch. 10 black steel with 2 grvd. Coup, 2 hanger assem. - Furnish &amp; Install.</t>
  </si>
  <si>
    <t>8" - 21'-0" Sch. 10 black steel with 2 grvd. Coup, 2 hanger assem. - Furnish &amp; Install.</t>
  </si>
  <si>
    <t>2-1/2" - 10'-0" Sch. 10 black steel with 2 grvd. Coup, 1 hanger assem., 1 branchline outlet, fittings to reconnect to the branchline - Furnish &amp; Install.</t>
  </si>
  <si>
    <t>3" - 10'-0" Sch. 10 black steel with 2 grvd. Coup, 1 hanger assem., 1 branchline outlet, fittings to reconnect to the branchline - Furnish &amp; Install.</t>
  </si>
  <si>
    <t>4" - 10'-0" Sch. 10 black steel with 2 grvd. Coup, 1 hanger assem., 1 branchline outlet, fittings to reconnect to the branchline - Furnish &amp; Install.</t>
  </si>
  <si>
    <t>6" - 10'-0" Sch. 10 black steel with 2 grvd. Coup, 1 hanger assem., 1 branchline outlet, fittings to reconnect to the branchline - Furnish &amp; Install.</t>
  </si>
  <si>
    <t>1" - 10'-0" Sch. 40 black steel with 1 branchline threaded fitting, 1 hanger assem., 1 branchline outlet, fittings/pipe nipples to reconnect to the new dry pendent, dry pendent to match existing, maximum 24" in length - Furnish &amp; Install.</t>
  </si>
  <si>
    <t>1-1/4" - 10'-0" Sch. 40 black steel with 1 branchline threaded fitting, 1 hanger assem., 1 branchline outlet, fittings/pipe nipples to reconnect to the new dry pendent, dry pendent to match existing, maximum 24" in length - Furnish &amp; Install.</t>
  </si>
  <si>
    <t>1-1/2" - 10'-0" Sch. 40 black steel with 1 branchline threaded fitting, 1 hanger assem., 1 branchline outlet, fittings/pipe nipples to reconnect to the new dry pendent, dry pendent to match existing, maximum 24" in length - Furnish &amp; Install.</t>
  </si>
  <si>
    <t>2" - 10'-0" Sch. 40 black steel with 1 branchline threaded fitting, 1 hanger assem., 1 branchline outlet, fittings/pipe nipples to reconnect to the new dry pendent, dry pendent to match existing, maximum 24" in length - Furnish &amp; Install.</t>
  </si>
  <si>
    <t>Nitrogen generator PGEN 3. includes all connection fittings to dry pipe system, smart vent(s) and handheld gas analyzer - Furnish &amp; Install.</t>
  </si>
  <si>
    <t>Nitrogen generator PGEN 10. includes all connection fittings to dry pipe system, smart vent(s) and handheld gas analyzer - Furnish &amp; Install.</t>
  </si>
  <si>
    <t>Nitrogen generator PGEN 50 AND 7.5 HP air compressor. includes all connection fittings to dry pipe system, smart vent(s)  and handheld gas analyzer - Furnish &amp; Install.</t>
  </si>
  <si>
    <t>2" dry pipe valve with complete trim piping and connections to existing system - Furnish &amp; Install.</t>
  </si>
  <si>
    <t>2-1/2" dry pipe valve with complete trim piping and connections to existing system - Furnish &amp; Install.</t>
  </si>
  <si>
    <t>4" dry pipe valve with complete trim piping and connections to existing system - Furnish &amp; Install.</t>
  </si>
  <si>
    <t>6" dry pipe valve with complete trim piping and connections to existing system - Furnish &amp; Install.</t>
  </si>
  <si>
    <t>4" total pac preaction sprinkler cabinet assembly and connections to existing system - Furnish &amp; Install.</t>
  </si>
  <si>
    <t>PS-10 pressure switch and connections to existing system. - Furnish &amp; Install.</t>
  </si>
  <si>
    <t>PS-40 pressure switch and connection to existing system. - Furnish &amp; Install.</t>
  </si>
  <si>
    <t>N/A</t>
  </si>
  <si>
    <t>General Conditions, Engineering and Supervision</t>
  </si>
  <si>
    <t>FP-001
Note 4</t>
  </si>
  <si>
    <t>2" total pac preaction sprinkler cabinet assembly and connections to existing system - Furnish &amp; Install.</t>
  </si>
  <si>
    <t>Temporary 2.5" fire hose valve connections - Furnish &amp; Install.</t>
  </si>
  <si>
    <t>Fire Sprinkler System  Modifications - MSA Project No. 20-032</t>
  </si>
  <si>
    <r>
      <t>2-1/2" - 21'-0" Sch. 10 black steel with 2 grvd. Coup, 2 hanger assem.  -</t>
    </r>
    <r>
      <rPr>
        <sz val="12"/>
        <color rgb="FFFF0000"/>
        <rFont val="Georgia"/>
        <family val="1"/>
      </rPr>
      <t xml:space="preserve"> </t>
    </r>
    <r>
      <rPr>
        <sz val="12"/>
        <rFont val="Georgia"/>
        <family val="1"/>
      </rPr>
      <t>Furnish &amp; Install.</t>
    </r>
  </si>
  <si>
    <t>Authorized Signature:   _________________________________                      Date:   ________________</t>
  </si>
  <si>
    <t xml:space="preserve"> Revised Bid Form Attachment B  Revised -  Addendum No. 7</t>
  </si>
  <si>
    <t>TOTAL BASE BID PRICE</t>
  </si>
  <si>
    <t>Other Project Costs</t>
  </si>
  <si>
    <t>Electrical work required to support disconnecting the existing compressors branch circuit wring and conduit and the installation and operation of new PGEN Systems and Compressors.  Install new SLC loops from the existing fire alarm control panel and/or remote panels to serve the new monitor module devices for monitoring of nitrogen generators, pressure switches, and hi/low air switches in the locations indicated on the drawings.  Install new Siemens XTRI-S addressable monitor modules.  Install new Siemens XDLC device loop cards to the existing panel(s) for the new SLC loops.  Provide all new conduit and wiring necessary to extend the new SLC loops from the existing fire alarm panels to each area or work. - Furnish &amp; Install.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</si>
</sst>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b/>
      <sz val="12"/>
      <color theme="1"/>
      <name val="Georgia"/>
      <family val="1"/>
    </font>
    <font>
      <sz val="12"/>
      <color theme="1"/>
      <name val="Georgia"/>
      <family val="1"/>
    </font>
    <font>
      <sz val="12"/>
      <color rgb="FFFF0000"/>
      <name val="Georgia"/>
      <family val="1"/>
    </font>
    <font>
      <sz val="12"/>
      <name val="Georgia"/>
      <family val="1"/>
    </font>
    <font>
      <b/>
      <sz val="12"/>
      <color rgb="FFFF0000"/>
      <name val="Georgia"/>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3" fillId="0" borderId="1" xfId="0"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6"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8" fontId="2" fillId="0" borderId="0"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8"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64" fontId="2" fillId="0" borderId="8" xfId="1" applyNumberFormat="1" applyFont="1" applyFill="1" applyBorder="1" applyAlignment="1">
      <alignment horizontal="center" vertical="center" wrapText="1"/>
    </xf>
    <xf numFmtId="8" fontId="2"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zoomScaleNormal="100" workbookViewId="0">
      <selection activeCell="F39" sqref="F39"/>
    </sheetView>
  </sheetViews>
  <sheetFormatPr defaultRowHeight="15" x14ac:dyDescent="0.25"/>
  <cols>
    <col min="1" max="1" width="10.140625" style="4" customWidth="1"/>
    <col min="2" max="2" width="84.140625" style="4" customWidth="1"/>
    <col min="3" max="3" width="16.28515625" style="4" customWidth="1"/>
    <col min="4" max="4" width="15.5703125" style="4" customWidth="1"/>
    <col min="5" max="5" width="14" style="4" customWidth="1"/>
    <col min="6" max="6" width="24" style="12" customWidth="1"/>
    <col min="7" max="16384" width="9.140625" style="4"/>
  </cols>
  <sheetData>
    <row r="1" spans="1:17" ht="19.5" customHeight="1" x14ac:dyDescent="0.25">
      <c r="A1" s="34" t="s">
        <v>44</v>
      </c>
      <c r="B1" s="35"/>
      <c r="C1" s="35"/>
      <c r="D1" s="35"/>
      <c r="E1" s="35"/>
      <c r="F1" s="35"/>
    </row>
    <row r="2" spans="1:17" ht="20.100000000000001" customHeight="1" x14ac:dyDescent="0.25">
      <c r="A2" s="34" t="s">
        <v>41</v>
      </c>
      <c r="B2" s="35"/>
      <c r="C2" s="35"/>
      <c r="D2" s="35"/>
      <c r="E2" s="35"/>
      <c r="F2" s="35"/>
    </row>
    <row r="3" spans="1:17" ht="20.100000000000001" customHeight="1" x14ac:dyDescent="0.25">
      <c r="A3" s="34" t="s">
        <v>8</v>
      </c>
      <c r="B3" s="35"/>
      <c r="C3" s="35"/>
      <c r="D3" s="35"/>
      <c r="E3" s="35"/>
      <c r="F3" s="35"/>
    </row>
    <row r="4" spans="1:17" ht="20.100000000000001" customHeight="1" x14ac:dyDescent="0.25">
      <c r="A4" s="34" t="s">
        <v>0</v>
      </c>
      <c r="B4" s="35"/>
      <c r="C4" s="35"/>
      <c r="D4" s="35"/>
      <c r="E4" s="35"/>
      <c r="F4" s="35"/>
    </row>
    <row r="5" spans="1:17" s="3" customFormat="1" ht="26.25" customHeight="1" x14ac:dyDescent="0.2">
      <c r="A5" s="32" t="s">
        <v>2</v>
      </c>
      <c r="B5" s="33"/>
      <c r="C5" s="33"/>
      <c r="D5" s="33"/>
      <c r="E5" s="33"/>
      <c r="F5" s="33"/>
    </row>
    <row r="6" spans="1:17" s="3" customFormat="1" ht="30" customHeight="1" x14ac:dyDescent="0.2">
      <c r="A6" s="32" t="s">
        <v>43</v>
      </c>
      <c r="B6" s="33"/>
      <c r="C6" s="33"/>
      <c r="D6" s="33"/>
      <c r="E6" s="33"/>
      <c r="F6" s="33"/>
    </row>
    <row r="7" spans="1:17" ht="15" customHeight="1" x14ac:dyDescent="0.25">
      <c r="A7" s="29"/>
      <c r="B7" s="30"/>
      <c r="C7" s="30"/>
      <c r="D7" s="30"/>
      <c r="E7" s="30"/>
      <c r="F7" s="30"/>
    </row>
    <row r="8" spans="1:17" ht="24.75" customHeight="1" x14ac:dyDescent="0.25">
      <c r="A8" s="29" t="s">
        <v>6</v>
      </c>
      <c r="B8" s="30"/>
      <c r="C8" s="30"/>
      <c r="D8" s="30"/>
      <c r="E8" s="30"/>
      <c r="F8" s="30"/>
    </row>
    <row r="9" spans="1:17" ht="9.75" customHeight="1" thickBot="1" x14ac:dyDescent="0.3">
      <c r="A9" s="29"/>
      <c r="B9" s="30"/>
      <c r="C9" s="30"/>
      <c r="D9" s="30"/>
      <c r="E9" s="30"/>
      <c r="F9" s="30"/>
    </row>
    <row r="10" spans="1:17" ht="41.25" customHeight="1" x14ac:dyDescent="0.25">
      <c r="A10" s="17" t="s">
        <v>3</v>
      </c>
      <c r="B10" s="18" t="s">
        <v>4</v>
      </c>
      <c r="C10" s="18" t="s">
        <v>7</v>
      </c>
      <c r="D10" s="18" t="s">
        <v>13</v>
      </c>
      <c r="E10" s="18" t="s">
        <v>9</v>
      </c>
      <c r="F10" s="19" t="s">
        <v>5</v>
      </c>
      <c r="G10" s="5"/>
      <c r="H10" s="5"/>
      <c r="I10" s="5"/>
      <c r="J10" s="5"/>
      <c r="K10" s="5"/>
      <c r="L10" s="5"/>
      <c r="M10" s="5"/>
      <c r="N10" s="5"/>
      <c r="O10" s="5"/>
      <c r="P10" s="6"/>
      <c r="Q10" s="7"/>
    </row>
    <row r="11" spans="1:17" ht="15" customHeight="1" x14ac:dyDescent="0.25">
      <c r="A11" s="20">
        <v>1</v>
      </c>
      <c r="B11" s="11" t="s">
        <v>37</v>
      </c>
      <c r="C11" s="9" t="s">
        <v>36</v>
      </c>
      <c r="D11" s="1">
        <v>1</v>
      </c>
      <c r="E11" s="2">
        <v>0</v>
      </c>
      <c r="F11" s="21">
        <f>D11*E11</f>
        <v>0</v>
      </c>
      <c r="G11" s="5"/>
      <c r="H11" s="5"/>
      <c r="I11" s="5"/>
      <c r="J11" s="5"/>
      <c r="K11" s="5"/>
      <c r="L11" s="5"/>
      <c r="M11" s="5"/>
      <c r="N11" s="5"/>
      <c r="O11" s="5"/>
      <c r="P11" s="6"/>
      <c r="Q11" s="7"/>
    </row>
    <row r="12" spans="1:17" ht="30" customHeight="1" x14ac:dyDescent="0.25">
      <c r="A12" s="22">
        <f>A11+1</f>
        <v>2</v>
      </c>
      <c r="B12" s="8" t="s">
        <v>42</v>
      </c>
      <c r="C12" s="1" t="s">
        <v>10</v>
      </c>
      <c r="D12" s="1">
        <v>5</v>
      </c>
      <c r="E12" s="2">
        <v>0</v>
      </c>
      <c r="F12" s="21">
        <f>D12*E12</f>
        <v>0</v>
      </c>
    </row>
    <row r="13" spans="1:17" ht="30" customHeight="1" x14ac:dyDescent="0.25">
      <c r="A13" s="22">
        <f t="shared" ref="A13:A36" si="0">A12+1</f>
        <v>3</v>
      </c>
      <c r="B13" s="8" t="s">
        <v>14</v>
      </c>
      <c r="C13" s="1" t="s">
        <v>10</v>
      </c>
      <c r="D13" s="1">
        <v>5</v>
      </c>
      <c r="E13" s="2">
        <v>0</v>
      </c>
      <c r="F13" s="21">
        <f t="shared" ref="F13:F36" si="1">D13*E13</f>
        <v>0</v>
      </c>
      <c r="G13" s="5"/>
      <c r="I13" s="5"/>
      <c r="J13" s="5"/>
      <c r="K13" s="5"/>
      <c r="L13" s="5"/>
      <c r="M13" s="5"/>
      <c r="N13" s="5"/>
      <c r="O13" s="5"/>
      <c r="P13" s="6"/>
      <c r="Q13" s="7"/>
    </row>
    <row r="14" spans="1:17" ht="30" customHeight="1" x14ac:dyDescent="0.25">
      <c r="A14" s="22">
        <f t="shared" si="0"/>
        <v>4</v>
      </c>
      <c r="B14" s="8" t="s">
        <v>15</v>
      </c>
      <c r="C14" s="1" t="s">
        <v>10</v>
      </c>
      <c r="D14" s="1">
        <v>25</v>
      </c>
      <c r="E14" s="2">
        <v>0</v>
      </c>
      <c r="F14" s="21">
        <f t="shared" si="1"/>
        <v>0</v>
      </c>
      <c r="I14" s="7"/>
      <c r="J14" s="7"/>
      <c r="K14" s="7"/>
      <c r="L14" s="7"/>
      <c r="M14" s="7"/>
      <c r="N14" s="7"/>
      <c r="O14" s="7"/>
      <c r="P14" s="7"/>
      <c r="Q14" s="7"/>
    </row>
    <row r="15" spans="1:17" ht="30" customHeight="1" x14ac:dyDescent="0.25">
      <c r="A15" s="22">
        <f t="shared" si="0"/>
        <v>5</v>
      </c>
      <c r="B15" s="8" t="s">
        <v>16</v>
      </c>
      <c r="C15" s="1" t="s">
        <v>10</v>
      </c>
      <c r="D15" s="1">
        <v>20</v>
      </c>
      <c r="E15" s="2">
        <v>0</v>
      </c>
      <c r="F15" s="21">
        <f t="shared" si="1"/>
        <v>0</v>
      </c>
    </row>
    <row r="16" spans="1:17" ht="30" customHeight="1" x14ac:dyDescent="0.25">
      <c r="A16" s="22">
        <f t="shared" si="0"/>
        <v>6</v>
      </c>
      <c r="B16" s="8" t="s">
        <v>17</v>
      </c>
      <c r="C16" s="1" t="s">
        <v>10</v>
      </c>
      <c r="D16" s="1">
        <v>22</v>
      </c>
      <c r="E16" s="2">
        <v>0</v>
      </c>
      <c r="F16" s="21">
        <f t="shared" si="1"/>
        <v>0</v>
      </c>
    </row>
    <row r="17" spans="1:6" ht="30" customHeight="1" x14ac:dyDescent="0.25">
      <c r="A17" s="22">
        <f t="shared" si="0"/>
        <v>7</v>
      </c>
      <c r="B17" s="8" t="s">
        <v>18</v>
      </c>
      <c r="C17" s="1" t="s">
        <v>10</v>
      </c>
      <c r="D17" s="1">
        <v>30</v>
      </c>
      <c r="E17" s="2">
        <v>0</v>
      </c>
      <c r="F17" s="21">
        <f t="shared" si="1"/>
        <v>0</v>
      </c>
    </row>
    <row r="18" spans="1:6" ht="30" customHeight="1" x14ac:dyDescent="0.25">
      <c r="A18" s="22">
        <f t="shared" si="0"/>
        <v>8</v>
      </c>
      <c r="B18" s="8" t="s">
        <v>19</v>
      </c>
      <c r="C18" s="1" t="s">
        <v>10</v>
      </c>
      <c r="D18" s="1">
        <v>180</v>
      </c>
      <c r="E18" s="2">
        <v>0</v>
      </c>
      <c r="F18" s="21">
        <f t="shared" si="1"/>
        <v>0</v>
      </c>
    </row>
    <row r="19" spans="1:6" ht="30" customHeight="1" x14ac:dyDescent="0.25">
      <c r="A19" s="22">
        <f t="shared" si="0"/>
        <v>9</v>
      </c>
      <c r="B19" s="8" t="s">
        <v>20</v>
      </c>
      <c r="C19" s="1" t="s">
        <v>10</v>
      </c>
      <c r="D19" s="1">
        <v>50</v>
      </c>
      <c r="E19" s="2">
        <v>0</v>
      </c>
      <c r="F19" s="21">
        <f t="shared" si="1"/>
        <v>0</v>
      </c>
    </row>
    <row r="20" spans="1:6" ht="30" customHeight="1" x14ac:dyDescent="0.25">
      <c r="A20" s="22">
        <f t="shared" si="0"/>
        <v>10</v>
      </c>
      <c r="B20" s="8" t="s">
        <v>21</v>
      </c>
      <c r="C20" s="1" t="s">
        <v>10</v>
      </c>
      <c r="D20" s="1">
        <v>150</v>
      </c>
      <c r="E20" s="2">
        <v>0</v>
      </c>
      <c r="F20" s="21">
        <f t="shared" si="1"/>
        <v>0</v>
      </c>
    </row>
    <row r="21" spans="1:6" ht="60" x14ac:dyDescent="0.25">
      <c r="A21" s="22">
        <f t="shared" si="0"/>
        <v>11</v>
      </c>
      <c r="B21" s="8" t="s">
        <v>22</v>
      </c>
      <c r="C21" s="1" t="s">
        <v>10</v>
      </c>
      <c r="D21" s="1">
        <v>50</v>
      </c>
      <c r="E21" s="2">
        <v>0</v>
      </c>
      <c r="F21" s="21">
        <f t="shared" si="1"/>
        <v>0</v>
      </c>
    </row>
    <row r="22" spans="1:6" ht="60" x14ac:dyDescent="0.25">
      <c r="A22" s="22">
        <f t="shared" si="0"/>
        <v>12</v>
      </c>
      <c r="B22" s="8" t="s">
        <v>23</v>
      </c>
      <c r="C22" s="1" t="s">
        <v>10</v>
      </c>
      <c r="D22" s="1">
        <v>50</v>
      </c>
      <c r="E22" s="2">
        <v>0</v>
      </c>
      <c r="F22" s="21">
        <f t="shared" si="1"/>
        <v>0</v>
      </c>
    </row>
    <row r="23" spans="1:6" ht="60" x14ac:dyDescent="0.25">
      <c r="A23" s="22">
        <f t="shared" si="0"/>
        <v>13</v>
      </c>
      <c r="B23" s="8" t="s">
        <v>24</v>
      </c>
      <c r="C23" s="1" t="s">
        <v>10</v>
      </c>
      <c r="D23" s="1">
        <v>50</v>
      </c>
      <c r="E23" s="2">
        <v>0</v>
      </c>
      <c r="F23" s="21">
        <f t="shared" si="1"/>
        <v>0</v>
      </c>
    </row>
    <row r="24" spans="1:6" ht="60" x14ac:dyDescent="0.25">
      <c r="A24" s="22">
        <f t="shared" si="0"/>
        <v>14</v>
      </c>
      <c r="B24" s="8" t="s">
        <v>25</v>
      </c>
      <c r="C24" s="1" t="s">
        <v>10</v>
      </c>
      <c r="D24" s="1">
        <v>15</v>
      </c>
      <c r="E24" s="2">
        <v>0</v>
      </c>
      <c r="F24" s="21">
        <f t="shared" si="1"/>
        <v>0</v>
      </c>
    </row>
    <row r="25" spans="1:6" ht="30" customHeight="1" x14ac:dyDescent="0.25">
      <c r="A25" s="22">
        <f t="shared" si="0"/>
        <v>15</v>
      </c>
      <c r="B25" s="8" t="s">
        <v>26</v>
      </c>
      <c r="C25" s="1" t="s">
        <v>11</v>
      </c>
      <c r="D25" s="1">
        <v>5</v>
      </c>
      <c r="E25" s="2">
        <v>0</v>
      </c>
      <c r="F25" s="21">
        <f t="shared" si="1"/>
        <v>0</v>
      </c>
    </row>
    <row r="26" spans="1:6" ht="30" customHeight="1" x14ac:dyDescent="0.25">
      <c r="A26" s="22">
        <f t="shared" si="0"/>
        <v>16</v>
      </c>
      <c r="B26" s="8" t="s">
        <v>27</v>
      </c>
      <c r="C26" s="1" t="s">
        <v>11</v>
      </c>
      <c r="D26" s="1">
        <v>11</v>
      </c>
      <c r="E26" s="2">
        <v>0</v>
      </c>
      <c r="F26" s="21">
        <f t="shared" si="1"/>
        <v>0</v>
      </c>
    </row>
    <row r="27" spans="1:6" ht="45" x14ac:dyDescent="0.25">
      <c r="A27" s="22">
        <f t="shared" si="0"/>
        <v>17</v>
      </c>
      <c r="B27" s="8" t="s">
        <v>28</v>
      </c>
      <c r="C27" s="1" t="s">
        <v>11</v>
      </c>
      <c r="D27" s="1">
        <v>1</v>
      </c>
      <c r="E27" s="2">
        <v>0</v>
      </c>
      <c r="F27" s="21">
        <f t="shared" si="1"/>
        <v>0</v>
      </c>
    </row>
    <row r="28" spans="1:6" ht="30" customHeight="1" x14ac:dyDescent="0.25">
      <c r="A28" s="22">
        <f t="shared" si="0"/>
        <v>18</v>
      </c>
      <c r="B28" s="8" t="s">
        <v>29</v>
      </c>
      <c r="C28" s="1" t="s">
        <v>11</v>
      </c>
      <c r="D28" s="1">
        <v>2</v>
      </c>
      <c r="E28" s="2">
        <v>0</v>
      </c>
      <c r="F28" s="21">
        <f t="shared" si="1"/>
        <v>0</v>
      </c>
    </row>
    <row r="29" spans="1:6" ht="30" customHeight="1" x14ac:dyDescent="0.25">
      <c r="A29" s="22">
        <f t="shared" si="0"/>
        <v>19</v>
      </c>
      <c r="B29" s="8" t="s">
        <v>30</v>
      </c>
      <c r="C29" s="1" t="s">
        <v>11</v>
      </c>
      <c r="D29" s="1">
        <v>2</v>
      </c>
      <c r="E29" s="2">
        <v>0</v>
      </c>
      <c r="F29" s="21">
        <f t="shared" si="1"/>
        <v>0</v>
      </c>
    </row>
    <row r="30" spans="1:6" ht="30" x14ac:dyDescent="0.25">
      <c r="A30" s="22">
        <f t="shared" si="0"/>
        <v>20</v>
      </c>
      <c r="B30" s="8" t="s">
        <v>31</v>
      </c>
      <c r="C30" s="1" t="s">
        <v>11</v>
      </c>
      <c r="D30" s="1">
        <v>11</v>
      </c>
      <c r="E30" s="2">
        <v>0</v>
      </c>
      <c r="F30" s="21">
        <f t="shared" si="1"/>
        <v>0</v>
      </c>
    </row>
    <row r="31" spans="1:6" ht="30" x14ac:dyDescent="0.25">
      <c r="A31" s="22">
        <f t="shared" si="0"/>
        <v>21</v>
      </c>
      <c r="B31" s="8" t="s">
        <v>32</v>
      </c>
      <c r="C31" s="1" t="s">
        <v>11</v>
      </c>
      <c r="D31" s="1">
        <v>3</v>
      </c>
      <c r="E31" s="2">
        <v>0</v>
      </c>
      <c r="F31" s="21">
        <f t="shared" si="1"/>
        <v>0</v>
      </c>
    </row>
    <row r="32" spans="1:6" ht="30" customHeight="1" x14ac:dyDescent="0.25">
      <c r="A32" s="22">
        <f t="shared" si="0"/>
        <v>22</v>
      </c>
      <c r="B32" s="8" t="s">
        <v>39</v>
      </c>
      <c r="C32" s="1" t="s">
        <v>11</v>
      </c>
      <c r="D32" s="1">
        <v>1</v>
      </c>
      <c r="E32" s="2">
        <v>0</v>
      </c>
      <c r="F32" s="21">
        <f t="shared" si="1"/>
        <v>0</v>
      </c>
    </row>
    <row r="33" spans="1:9" ht="30" customHeight="1" x14ac:dyDescent="0.25">
      <c r="A33" s="22">
        <f t="shared" si="0"/>
        <v>23</v>
      </c>
      <c r="B33" s="8" t="s">
        <v>33</v>
      </c>
      <c r="C33" s="1" t="s">
        <v>11</v>
      </c>
      <c r="D33" s="1">
        <v>2</v>
      </c>
      <c r="E33" s="2">
        <v>0</v>
      </c>
      <c r="F33" s="21">
        <f t="shared" si="1"/>
        <v>0</v>
      </c>
    </row>
    <row r="34" spans="1:9" x14ac:dyDescent="0.25">
      <c r="A34" s="22">
        <f t="shared" si="0"/>
        <v>24</v>
      </c>
      <c r="B34" s="8" t="s">
        <v>34</v>
      </c>
      <c r="C34" s="1" t="s">
        <v>12</v>
      </c>
      <c r="D34" s="1">
        <v>18</v>
      </c>
      <c r="E34" s="2">
        <v>0</v>
      </c>
      <c r="F34" s="21">
        <f t="shared" si="1"/>
        <v>0</v>
      </c>
    </row>
    <row r="35" spans="1:9" x14ac:dyDescent="0.25">
      <c r="A35" s="22">
        <f t="shared" si="0"/>
        <v>25</v>
      </c>
      <c r="B35" s="8" t="s">
        <v>35</v>
      </c>
      <c r="C35" s="1" t="s">
        <v>12</v>
      </c>
      <c r="D35" s="1">
        <v>18</v>
      </c>
      <c r="E35" s="2">
        <v>0</v>
      </c>
      <c r="F35" s="21">
        <f t="shared" si="1"/>
        <v>0</v>
      </c>
    </row>
    <row r="36" spans="1:9" ht="150" x14ac:dyDescent="0.25">
      <c r="A36" s="22">
        <f t="shared" si="0"/>
        <v>26</v>
      </c>
      <c r="B36" s="8" t="s">
        <v>47</v>
      </c>
      <c r="C36" s="1" t="s">
        <v>12</v>
      </c>
      <c r="D36" s="1">
        <v>1</v>
      </c>
      <c r="E36" s="2">
        <v>0</v>
      </c>
      <c r="F36" s="21">
        <f t="shared" si="1"/>
        <v>0</v>
      </c>
      <c r="G36" s="27"/>
      <c r="H36" s="28"/>
      <c r="I36" s="7"/>
    </row>
    <row r="37" spans="1:9" s="10" customFormat="1" ht="30" customHeight="1" x14ac:dyDescent="0.25">
      <c r="A37" s="22">
        <v>27</v>
      </c>
      <c r="B37" s="8" t="s">
        <v>40</v>
      </c>
      <c r="C37" s="1" t="s">
        <v>38</v>
      </c>
      <c r="D37" s="1">
        <v>4</v>
      </c>
      <c r="E37" s="2">
        <v>0</v>
      </c>
      <c r="F37" s="21">
        <f t="shared" ref="F37" si="2">D37*E37</f>
        <v>0</v>
      </c>
    </row>
    <row r="38" spans="1:9" ht="15" customHeight="1" x14ac:dyDescent="0.25">
      <c r="A38" s="20">
        <v>28</v>
      </c>
      <c r="B38" s="11" t="s">
        <v>46</v>
      </c>
      <c r="C38" s="9" t="s">
        <v>36</v>
      </c>
      <c r="D38" s="1">
        <v>1</v>
      </c>
      <c r="E38" s="2">
        <v>0</v>
      </c>
      <c r="F38" s="21">
        <f>D38*E38</f>
        <v>0</v>
      </c>
    </row>
    <row r="39" spans="1:9" ht="20.100000000000001" customHeight="1" thickBot="1" x14ac:dyDescent="0.3">
      <c r="A39" s="23"/>
      <c r="B39" s="24" t="s">
        <v>45</v>
      </c>
      <c r="C39" s="24"/>
      <c r="D39" s="24"/>
      <c r="E39" s="25"/>
      <c r="F39" s="26">
        <f>SUM(F11:F38)</f>
        <v>0</v>
      </c>
    </row>
    <row r="40" spans="1:9" s="13" customFormat="1" ht="20.100000000000001" customHeight="1" x14ac:dyDescent="0.25">
      <c r="A40" s="14"/>
      <c r="B40" s="14"/>
      <c r="C40" s="14"/>
      <c r="D40" s="14"/>
      <c r="E40" s="15"/>
      <c r="F40" s="16"/>
    </row>
    <row r="41" spans="1:9" ht="26.25" customHeight="1" x14ac:dyDescent="0.25">
      <c r="A41" s="31" t="s">
        <v>1</v>
      </c>
      <c r="B41" s="31"/>
      <c r="C41" s="31"/>
      <c r="D41" s="31"/>
      <c r="E41" s="31"/>
      <c r="F41" s="31"/>
    </row>
  </sheetData>
  <mergeCells count="11">
    <mergeCell ref="A5:F5"/>
    <mergeCell ref="A6:F6"/>
    <mergeCell ref="A1:F1"/>
    <mergeCell ref="A2:F2"/>
    <mergeCell ref="A3:F3"/>
    <mergeCell ref="A4:F4"/>
    <mergeCell ref="G36:H36"/>
    <mergeCell ref="A7:F7"/>
    <mergeCell ref="A8:F8"/>
    <mergeCell ref="A41:F41"/>
    <mergeCell ref="A9:F9"/>
  </mergeCells>
  <printOptions horizontalCentered="1"/>
  <pageMargins left="0.25" right="0.25" top="0.25" bottom="0.2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Maryland Stadium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ksmulovitz</dc:creator>
  <cp:lastModifiedBy>Fox, Sandra</cp:lastModifiedBy>
  <cp:lastPrinted>2020-02-12T17:57:27Z</cp:lastPrinted>
  <dcterms:created xsi:type="dcterms:W3CDTF">2016-06-20T11:37:09Z</dcterms:created>
  <dcterms:modified xsi:type="dcterms:W3CDTF">2020-02-12T18:01:02Z</dcterms:modified>
</cp:coreProperties>
</file>